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ทศบาล\2568\ITAS 2568\"/>
    </mc:Choice>
  </mc:AlternateContent>
  <xr:revisionPtr revIDLastSave="0" documentId="13_ncr:1_{D0A7FA4A-8432-4E7C-83D8-AE379368A8F5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2568" sheetId="4" r:id="rId1"/>
    <sheet name="คำอธิบาย" sheetId="3" state="hidden" r:id="rId2"/>
    <sheet name="ต.ค. 67" sheetId="5" state="hidden" r:id="rId3"/>
    <sheet name="พ.ย. 67" sheetId="6" state="hidden" r:id="rId4"/>
    <sheet name="ธ.ค. 67" sheetId="17" state="hidden" r:id="rId5"/>
    <sheet name="ม.ค. 68" sheetId="18" state="hidden" r:id="rId6"/>
    <sheet name="ก.พ. 68" sheetId="19" state="hidden" r:id="rId7"/>
    <sheet name="มี.ค. 68" sheetId="20" state="hidden" r:id="rId8"/>
    <sheet name="เม.ย. 68" sheetId="21" state="hidden" r:id="rId9"/>
    <sheet name="พ.ค. 68" sheetId="22" state="hidden" r:id="rId10"/>
    <sheet name="มิ.ย. 68" sheetId="23" state="hidden" r:id="rId11"/>
    <sheet name="ก.ค. 68" sheetId="24" state="hidden" r:id="rId12"/>
    <sheet name="ส.ค. 68" sheetId="25" state="hidden" r:id="rId13"/>
    <sheet name="ก.ย. 68" sheetId="26" state="hidden" r:id="rId14"/>
    <sheet name="Sheet1" sheetId="27" state="hidden" r:id="rId15"/>
  </sheets>
  <definedNames>
    <definedName name="_xlnm.Print_Titles" localSheetId="11">'ก.ค. 68'!$2:$2</definedName>
    <definedName name="_xlnm.Print_Titles" localSheetId="6">'ก.พ. 68'!$2:$2</definedName>
    <definedName name="_xlnm.Print_Titles" localSheetId="13">'ก.ย. 68'!$2:$2</definedName>
    <definedName name="_xlnm.Print_Titles" localSheetId="2">'ต.ค. 67'!$1:$1</definedName>
    <definedName name="_xlnm.Print_Titles" localSheetId="4">'ธ.ค. 67'!$2:$2</definedName>
    <definedName name="_xlnm.Print_Titles" localSheetId="9">'พ.ค. 68'!$2:$2</definedName>
    <definedName name="_xlnm.Print_Titles" localSheetId="3">'พ.ย. 67'!$2:$2</definedName>
    <definedName name="_xlnm.Print_Titles" localSheetId="5">'ม.ค. 68'!$2:$2</definedName>
    <definedName name="_xlnm.Print_Titles" localSheetId="10">'มิ.ย. 68'!$2:$2</definedName>
    <definedName name="_xlnm.Print_Titles" localSheetId="7">'มี.ค. 68'!$2:$2</definedName>
    <definedName name="_xlnm.Print_Titles" localSheetId="8">'เม.ย. 68'!$2:$2</definedName>
    <definedName name="_xlnm.Print_Titles" localSheetId="12">'ส.ค. 68'!$2:$2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7" l="1"/>
  <c r="N345" i="26"/>
  <c r="N345" i="25"/>
  <c r="N345" i="24"/>
  <c r="N345" i="23"/>
  <c r="N345" i="22"/>
  <c r="N345" i="21"/>
  <c r="N345" i="20"/>
  <c r="M345" i="19"/>
  <c r="N345" i="18"/>
  <c r="M346" i="17"/>
  <c r="M345" i="6"/>
  <c r="M282" i="5"/>
  <c r="I462" i="4"/>
</calcChain>
</file>

<file path=xl/sharedStrings.xml><?xml version="1.0" encoding="utf-8"?>
<sst xmlns="http://schemas.openxmlformats.org/spreadsheetml/2006/main" count="10153" uniqueCount="414">
  <si>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</si>
  <si>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</si>
  <si>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</si>
  <si>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</si>
  <si>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</si>
  <si>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</si>
  <si>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</si>
  <si>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</si>
  <si>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</si>
  <si>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</si>
  <si>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</si>
  <si>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</si>
  <si>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</si>
  <si>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</si>
  <si>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</si>
  <si>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</si>
  <si>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</si>
  <si>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</si>
  <si>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</si>
  <si>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</si>
  <si>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</si>
  <si>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</si>
  <si>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</si>
  <si>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</si>
  <si>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</si>
  <si>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</si>
  <si>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</si>
  <si>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</si>
  <si>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</si>
  <si>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</si>
  <si>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</si>
  <si>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</si>
  <si>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</si>
  <si>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</si>
  <si>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</si>
  <si>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</si>
  <si>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</si>
  <si>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</si>
  <si>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</si>
  <si>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</si>
  <si>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</si>
  <si>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</si>
  <si>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</si>
  <si>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</si>
  <si>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</si>
  <si>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</si>
  <si>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</si>
  <si>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</si>
  <si>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</si>
  <si>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</si>
  <si>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</si>
  <si>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</si>
  <si>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</si>
  <si>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</si>
  <si>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</si>
  <si>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เทศบาลตำบลหนองบัวลาย</t>
  </si>
  <si>
    <t>บัวลาย</t>
  </si>
  <si>
    <t>นครราชสีมา</t>
  </si>
  <si>
    <t>องค์กรปกครองส่วนท้องถิ่น</t>
  </si>
  <si>
    <t>เทศบาลตำบล</t>
  </si>
  <si>
    <t>-จัดซื้อครุภัณฑ์เครื่องตัดหญ้า จำนวน 2 เครื่อง</t>
  </si>
  <si>
    <t>-จัดซื้อวัสดุสำนักงาน จำนวน 1 รายการ</t>
  </si>
  <si>
    <t>งบประมาณรายจ่ายประจำปี</t>
  </si>
  <si>
    <t>วิธีเฉพาะเจาะจง</t>
  </si>
  <si>
    <t>บจก.แสงสว่างนครราชสีมาพาณิชย์</t>
  </si>
  <si>
    <t>ร้าน กฤษดาวัสดุ</t>
  </si>
  <si>
    <t>นายจักรศราวุธ อ่อนชมภู</t>
  </si>
  <si>
    <t>ร้าน เทพวิทยา</t>
  </si>
  <si>
    <t>ร้าน ประดิษฐ์การไฟฟ้า</t>
  </si>
  <si>
    <t>ร้าน สุภรณ์พาณิชย์</t>
  </si>
  <si>
    <t>ร้าน เอส.ที.เซ็นเตอร์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</si>
  <si>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(2.2.5)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</si>
  <si>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(2.2.1)</t>
  </si>
  <si>
    <t>-จัดซื้อวัสดุก่อสร้าง  จำนวน 9 รายการ</t>
  </si>
  <si>
    <t>- ซื้อวัสดุไฟฟ้า จำนวน 4 รายการ 1. ไฟ LED STRIP 50 เมตร จำนวน 20 ม้วน 2. สายไฟ VFF 2 x 2.5 จำนวน 6 ม้วน 3. สายไฟ LED 5 วัตต์ จำนวน 300 หลอด 4. สายไฟ LED 1 วัตต์ จำนวน 350 หลอ</t>
  </si>
  <si>
    <t>-ซื้อวัสดุจราจร (ไฟกระพริบพลังงานแสงอาทิตย์ (Sola Cell)) พร้อมติดตั้ง</t>
  </si>
  <si>
    <t>-จัดซื้อวัสดุอุปกรณ์ในการดำเนินโครงการล้างสะอาดตลาดทำความสะอาด ประจำปีงบประมาณ 2568</t>
  </si>
  <si>
    <t>-จัดซื้อวัสดุอุปกรณ์ในการจัดงานโครงการแข่งขันกีฬาเยาวชนปละประชาชน ต้านยาเสพติดประจำปี 2567</t>
  </si>
  <si>
    <t>-จัดซื้อถ้วยรางวัลในโครงการแข่งขันกีฬาเยาวชนปละประชาชน ต้านยาเสพติดประจำปี 2567</t>
  </si>
  <si>
    <t>-จัดซื้ออุปกรณ์กีฬาในโครงการแข่งขันกีฬาเยาวชนปละประชาชน ต้านยาเสพติดประจำปี 2567</t>
  </si>
  <si>
    <t>-จัดซื้อวัสดุอุปกรณ์ไฟฟ้า วัสดุอุปกรณ์เพื่อใช้ในงานประดับตกแต่งบริเวณงานโครงการประเพณีแห่ลอยกระทง ประจำปี 2567</t>
  </si>
  <si>
    <t>-จัดซื้อวัสดุไฟฟ้า เพื่อใช้ในการซ่อมแซมไฟสาธารณะภายในเขตเทศบาลตำบลหนองบัวลาย</t>
  </si>
  <si>
    <t>-จัดซื้อวัสดุคอมพิวเตอร์ จำนวน 1 รายการ</t>
  </si>
  <si>
    <t>-จัดซื้อวัสดุสำนักงาน จำนวน 6 รายการ สำหรับใช้งานในสำนักปลัดเทศบาล</t>
  </si>
  <si>
    <t>-จัดซื้อวัสดุสำนักงาน จำนวน 13 รายการ สำหรับใช้งานในกองคลัง</t>
  </si>
  <si>
    <t>-จัดซื้อวัสดุไฟฟ้าและวิทยุ (โคมไฟสปอร์ตไลต์ 500 วัตต์ LED จำนวน 12 ชุด</t>
  </si>
  <si>
    <t>-จัดซื้อวัสดุก่อสร้าง หินคลุก จำนวน 800 ลบ.ม.</t>
  </si>
  <si>
    <t>-จัดซื้อครุภัณฑ์คอมพิวเตอร์ ของกองการศึกษา</t>
  </si>
  <si>
    <t>-จัดซื้อวัสดุอื่น (สารปรับสภาพน้ำและดิน)  จำนวน 1,000 ถุง</t>
  </si>
  <si>
    <t>-จัดซื้อวัสดุก่อสร้าง (ยางมะตอยสำเร็จรูป จำนวน 1,000 ถุง)</t>
  </si>
  <si>
    <t xml:space="preserve">-จัดซื้อวัสดุก่อสร้าง </t>
  </si>
  <si>
    <t>-จัดซื้อวัสดุงานบ้านงานครัว จำนวน 9 รายการ</t>
  </si>
  <si>
    <t>-จัดซื้อหมึกเครื่องพิมพ์  จำนวน 1 รายการ</t>
  </si>
  <si>
    <t>-จัดซื้อวัสดุสำนักงาน (ชั้นไม่เอนกประสงค์)  จำนวน 1 รายการ</t>
  </si>
  <si>
    <t>-จัดซื้อวัสดุเครื่องกาย  จำนวน  2  รายการ</t>
  </si>
  <si>
    <t>-จัดซื้อวัสดุสำนักงาน จำนวน 20 รายการ</t>
  </si>
  <si>
    <t>-จัดซื้อวัสดุสำนักงาน จำนวน 4  รายการ</t>
  </si>
  <si>
    <t>-จัดซื้อวัสดุตามโครงการเฝ้าระวังป้องกันและควบคุมโรคไข้เลือดออก ประจำปีงบประมาณ ๒๕๖๘</t>
  </si>
  <si>
    <t>-จัดซื้อวัสดุสำนักงาน จำนวน 15  รายการ</t>
  </si>
  <si>
    <t>ร้าน ชาตรีวัสดุ</t>
  </si>
  <si>
    <t>ร้าน แดงบริการ</t>
  </si>
  <si>
    <t>ร้าน มีชัยครุภัณฑ์</t>
  </si>
  <si>
    <t>หจก นครราชสีมา เพชรประทีป</t>
  </si>
  <si>
    <t>ร้าน เอร์ธ.คอม.</t>
  </si>
  <si>
    <t>หจก.ส.เสรีสปอร์ต เซ็นเตอร์</t>
  </si>
  <si>
    <t>ร้าน บัวลายพาณิชย์</t>
  </si>
  <si>
    <t>ร้าน กฤษดาพานิช</t>
  </si>
  <si>
    <t>ร้าน วีระชัยสินทรัพยื</t>
  </si>
  <si>
    <t>-จัดซื้อน้ำมันเชื้อเพลิง วงเงินไม่เกิน 100,000  บาท</t>
  </si>
  <si>
    <t>-จัดซื้อน้ำมันเชื้อเพลิง วงเงินไม่เกิน 80,000  บาท</t>
  </si>
  <si>
    <t>-จัดซื้อน้ำมันเชื้อเพลิง วงเงินไม่เกิน 40,000  บาท</t>
  </si>
  <si>
    <t>-จัดซื้อน้ำมันเชื้อเพลิง วงเงินไม่เกิน 12,000 บาท</t>
  </si>
  <si>
    <t>-จัดซื้อน้ำมันเชื้อเพลิง วงเงินไม่เกิน 50,000  บาท</t>
  </si>
  <si>
    <t>อยู่ระหว่างระยะสัญญา</t>
  </si>
  <si>
    <t>-จัดซื้อเครื่องพิมพ์แบบฉีดหมึก</t>
  </si>
  <si>
    <t>-จัดซื้อวัสดุสำนักงาน จำนวน 4 รายการ</t>
  </si>
  <si>
    <t>-จัดซื้อวัสดุสำนักงาน จำนวน 7 รายการ</t>
  </si>
  <si>
    <t>-จัดซื้องานบ้านงานครัว จำนวน 8 รายการ</t>
  </si>
  <si>
    <t>-จัดซื้อถังต้มน้ำไฟฟ้า</t>
  </si>
  <si>
    <t>-จัดซื้อลำโพงเคลื่อนที่</t>
  </si>
  <si>
    <t>-จัดซื้อวัสดุขนส่ง</t>
  </si>
  <si>
    <t>ร้าน เอิร์ธ.คอม.</t>
  </si>
  <si>
    <t>บริษัท โชคเพิ่มพูน 2023 จำกัด</t>
  </si>
  <si>
    <t>ร้าน อ เจริญยนต์</t>
  </si>
  <si>
    <t>ร้านชาตรีค้าวัสดุ</t>
  </si>
  <si>
    <t>สิ้นสุดระยะสัญญา</t>
  </si>
  <si>
    <t>-จ้างเหมาบริการรถแทรคเตอร์ปรับเกลี่ยบ่อขยะเทศบาลตำบลหนองบัวลาย ประจำปีะงบประมาณ 2568</t>
  </si>
  <si>
    <t>-จ้างซ่อมบำรุงเครื่องปรับอากาศ (ทะเบียนครุภัณฑ์ สป 420-56-0024)</t>
  </si>
  <si>
    <t>-จ้างเหมารถรับ - ส่งนักเรียน โรงเรียนในสังกัดเทศบาลตำบลหนองบัวลาย ภาคเรียนที่ 2/2567</t>
  </si>
  <si>
    <t xml:space="preserve">-จ้างซ่อมแซมบำรุงรักษารถยนต์ส่วนกลาง ฟอร์ด ทะเบียน กบ 6509 นม จำนวน  3  รายการ </t>
  </si>
  <si>
    <t xml:space="preserve">-จ้างเหมาทำกระทง ตกแต่งขบวนแห่ และนางนพมาศ เพื่อใช้ในโครงการประเพณีลอยกระทง ประจำปี 2567 </t>
  </si>
  <si>
    <t>-จ้างเหมา เวที เครื่องเสียง และเครื่องปั่นไฟ เพื่อใช้ในโครงการประเพณีลอยกระทง ประจำปี 2567</t>
  </si>
  <si>
    <t>-จ้างเหมาเครื่องเสียงรถแห่ขบวนกระทง เพื่อใช้ในโครงการประเพณีลอยกระทง ประจำปี 2567</t>
  </si>
  <si>
    <t>-จ้างเปลี่ยนถ่ายน้ำมันเครื่องและไส้กรองรถยนต์ส่วนกลาง ฟอร์ด ทะเบียน กบ 6509 นม จำนวน  2  รายการ</t>
  </si>
  <si>
    <t>-จ้างซ่อมแซมคอมพิวเตอร์ จำนวน 2 เครื่อง ช.416-47-0004,ช.416-57-0036</t>
  </si>
  <si>
    <t>-จ้างปรับปรุงซ่อมแซมถนน คสล. พร้อมวางท่อระบายน้ำ (ซอยบ้านอาจารย์ทองอินทร์)</t>
  </si>
  <si>
    <t>-จ้างเหมาทำป้ายรณรงค์ ป้ายประชาสัมพันธ์  จำนวน  2  รายการ</t>
  </si>
  <si>
    <t>-จ้างปรับปรุงซ่อมแซมคลองส่งน้ำเข้าหนองโสน จำนวน 1 งาน</t>
  </si>
  <si>
    <t>-จ้างปรับปรุงซ่อมแซมท่อระบายน้ำและฝารางระบายน้ายในเขตเทศบาลฯ</t>
  </si>
  <si>
    <t>-จ้างซ่อมคอมพิวเตอร์ ของกองการศึกษา</t>
  </si>
  <si>
    <t>-จ้างซ่อมบำรุงรักษารถยนต์ส่วนกลาง ทะเบียน กพ 9373 นครราชสีมา ของสำนักปลัดเทศบาล</t>
  </si>
  <si>
    <t>-จ้างซ่อมแซมเครื่องปริ้นเตอร์ จำนวน  1  รายการ</t>
  </si>
  <si>
    <t>-จ้างซ่อมบำรุงรักษารถยนต์ส่วนกลาง ทะเบียน กบ 6509 นครราชสีมา ของสำนักปลัดเทศบาล</t>
  </si>
  <si>
    <t>-จ้างซ่อมบำรุงรักษารถกระเช้าไฟฟ้า</t>
  </si>
  <si>
    <t>-จ้างซ่อมแซมรถยนต์ส่วนกลาง</t>
  </si>
  <si>
    <t>-จ้างตัดเย็บผ้าคลุมโต๊ะ</t>
  </si>
  <si>
    <t>-จ้างเหมาทำป้ายรณรงค์ ป้ายประชาสัมพันธ์ จำนวน 2 รายการ</t>
  </si>
  <si>
    <t>-จ้างซ่อมแซมเครื่องคอมพิวเตอร์,ปริ้นเตอร์ จำนวน  2  รายการ</t>
  </si>
  <si>
    <t>-จ้างซ่อมแซมบรรทุกดั้ม (หมายเลขทะเบียน 90-9872)</t>
  </si>
  <si>
    <t xml:space="preserve">-จ้างซ่อมแซมเครื่องตัดหญ้า </t>
  </si>
  <si>
    <t>-จ้างซ่อมแซมบรรทุกชยะ (หมายเลขทะเบียน 84--9736)</t>
  </si>
  <si>
    <t>-จ้างเหมาเครื่องเล่นสไลเดอร์บ้านลม</t>
  </si>
  <si>
    <t>-จ้างปรับปรุง/ซ่อมแซม รั้วคอนกรีตโรงเรียนอนุบาล</t>
  </si>
  <si>
    <t>-จ้างปรับปรุงสถานที่กำกัดขยะ</t>
  </si>
  <si>
    <t>-จ้างเหมาแม็คโคร PC 200 ขนาดใหญ่ จำนวน 4 วันๆละ 15,000 บาท และ จ้างเหมารถไถ จำนวน 4 วันๆ ละ 3,000 บาท</t>
  </si>
  <si>
    <t>-จ้างเหมาถ่ายเอกสาร</t>
  </si>
  <si>
    <t>-จ้างซ่อมแซมรถกระเช้า (หมายเลขทะเบียน 85-0675)</t>
  </si>
  <si>
    <t>นางสุนันท์ พรศรี</t>
  </si>
  <si>
    <t>ร้าน ช.ช่างชำนาญ</t>
  </si>
  <si>
    <t>นายกฤษดา สืบมา</t>
  </si>
  <si>
    <t>ห้างหุ้นส่วนจำกัด อู่ ป.เจริญยนต์บัวใหญ่</t>
  </si>
  <si>
    <t>นางเพชรัตน์ บุญสาริการ</t>
  </si>
  <si>
    <t>นางสาวสุกัญญา  นะวัน</t>
  </si>
  <si>
    <t xml:space="preserve">ร้าน ดิจิตอล แอดเวอร์ไทซิ่ง   </t>
  </si>
  <si>
    <t>ร้าน ชาตรีค้าวัสดุ</t>
  </si>
  <si>
    <t>นายณรงค์ โคดบุดดี</t>
  </si>
  <si>
    <t>ร้าน อ.เจริญยนต์</t>
  </si>
  <si>
    <t>นางสาวชนิดา   ลี้โชติ</t>
  </si>
  <si>
    <t>สุภรณ์พาณิชย์</t>
  </si>
  <si>
    <t>ร้านวีระชัยสินทรัพย์</t>
  </si>
  <si>
    <t>กฤษดาพานิช</t>
  </si>
  <si>
    <t>คิว.พี.ก๊อปปี้</t>
  </si>
  <si>
    <t>-จ้างซ่อมแซมรถบรรทุกขยะมูลฝอย แบบเปิดข้างเทท้าย หมายเลขทะเบียน 84-9736</t>
  </si>
  <si>
    <t>-จ้างเหมาจัดตกแต่งสถานที่ ไฟประดับบริเวณงานในโครงการงานประเพณีฉลองชัยชนะท้าวสุรนารีและวิถีวัฒนธรรมบัวลาย ประจำปี 2568</t>
  </si>
  <si>
    <t>-จ้างเหมามหรสพ ในโครงการงานประเพณีฉลองชัยชนะท้าวสุรนารีและวิถีวัฒนธรรมบัวลาย ประจำปี 2568</t>
  </si>
  <si>
    <t>-จ้างเหมา เวที เครื่องเสียง และเครื่องปั่นไฟ ในโครงการงานประเพณีฉลองชัยชนะท้าวสุรนารีและวิถีวัฒนธรรมบัวลาย ประจำปี 2568</t>
  </si>
  <si>
    <t>-ซื้อวัสดุจราจร งานป้องกันและบรรเทาสาธารณภัย</t>
  </si>
  <si>
    <t>ร้าน  168เคมีภัณฑ์</t>
  </si>
  <si>
    <t>-บันทึกข้อตกลงจ้างเหมาบริการ ผู้ช่วยธุรการ</t>
  </si>
  <si>
    <t>-บันทึกข้อตกลงจ้างเหมาบริการ ผู้ช่วยนักทรัพยากรบุคคล</t>
  </si>
  <si>
    <t>-บันทึกข้อตกลงจ้างเหมาบริการ พนักงานขับรถยนต์ส่วนกลาง</t>
  </si>
  <si>
    <t>-บันทึกข้อตกลงจ้างเหมาบริการ ภารโรง</t>
  </si>
  <si>
    <t>-บันทึกข้อตกลงจ้างเหมาบริการ ผู้ช่วยเจ้าพนักงานพัสดุ</t>
  </si>
  <si>
    <t>-บันทึกข้อตกลงจ้างเหมาบริการ ผู้ช่วยเจ้าพนักงานธุรการ</t>
  </si>
  <si>
    <t>-บันทึกข้อตกลงจ้างเหมาบริการ ผู้ช่วยเจ้าพนักงานจัดเก็บรายได้</t>
  </si>
  <si>
    <t>-บันทึกข้อตกลงจ้างเหมาบริการ ผู้ช่วยครูผู้ดูแลเด็ก</t>
  </si>
  <si>
    <t>-บันทึกข้อตกลงจ้างเหมาบริการ ผู้ช่วยครูผู้สอน</t>
  </si>
  <si>
    <t>-บันทึกข้อตกลงจ้างเหมาบริการ ผู้ช่วยนักวิชาการศึกษา</t>
  </si>
  <si>
    <t>-บันทึกข้อตกลงจ้างเหมาบริการ ผู้ช่วยเจ้าหน้าที่ธุรการ</t>
  </si>
  <si>
    <t>-บันทึกข้อตกลงจ้างเหมาบริการ ผู้ช่วยช่างไฟฟ้า</t>
  </si>
  <si>
    <t>-บันทึกข้อตกลงจ้างเหมาบริการ คนสวน</t>
  </si>
  <si>
    <t xml:space="preserve"> -บันทึกข้อตกลงจ้างเหมาบริการ ผู้ช่วยเจ้าพนักงานสาธารณสุขชุมชน</t>
  </si>
  <si>
    <t>-บันทึกข้อตกลงจ้างเหมาบริการ พนักงานขับรถเก็บขนขยะมูลฝอย</t>
  </si>
  <si>
    <t>-บันทึกข้อตกลงจ้างเหมาบริการ พนักงานขับรถเก็บขนขยะมูลฝอย (รถบรรทุกเพื่อการเกษตร)</t>
  </si>
  <si>
    <t>-บันทึกข้อตกลงจ้างเหมาบริการพนักงานประจำรถเก็บขนขยะมูลฝอย</t>
  </si>
  <si>
    <t>-บันทึกข้อตกลงจ้างเหมาบริการ พนักงานประจำรถเก็บขนขยะมูลฝอย</t>
  </si>
  <si>
    <t>-บันทึกข้อตกลงจ้างเหมาบริการ พนักงานปัดกวาดทำความสะอาดถนนสาธารณะและที่สาธารณะ</t>
  </si>
  <si>
    <t>-บันทึกข้อตกลงจ้างเหมาบริการ พนักงานดับเพลิง</t>
  </si>
  <si>
    <t>-บันทึกข้อตกลงจ้างเหมาบริการ พนักงานขับเครื่องจักรกลขนาดเบา</t>
  </si>
  <si>
    <t>-บันทึกข้อตกลงจ้างเหมาบริการ  พนักงานขับเครื่องจักรกลขนาดเบา</t>
  </si>
  <si>
    <t>-บันทึกข้อตกลงจ้างเหมาบริการ พนักงานวิทยุ</t>
  </si>
  <si>
    <t>-บันทึกข้อตกลงจ้าง ซ่อมแซมถนน คสล. ภายในเขตเทศบาลตำบลหนองบัวลาย จำนวน 3 จุด 1. ถนน คสล. สายบ้านนายสมบูรณ์ ขนาดกว้าง 3 เมตร ยาว 130 เมตร หนา 0.15 เมตร 2. ถนนรถไฟ 1 ขนาดกว้าง 6 เมตร ยาว 3 เมตร หนา 0.15 เมตร 3. ถนนรถไฟ ขนาด กว้าง 6 เมตร ยาว 1 เมตร หนา 0.15 เมตร เทศบาลตำบลหนองบัวลาย</t>
  </si>
  <si>
    <t>นางสาวรสริน ชัยวงค์</t>
  </si>
  <si>
    <t>นายธีรพงษ์ โพธิ์วิจิตร</t>
  </si>
  <si>
    <t>นางณัฎฐณิชา นิลดวงดี</t>
  </si>
  <si>
    <t>นายกิตติพงษ์ เจริญ</t>
  </si>
  <si>
    <t>นายสมประสงค์ จันธร</t>
  </si>
  <si>
    <t>นางสุบัน กรไกร</t>
  </si>
  <si>
    <t>นางสาววันใหม่  พืชสิงห์</t>
  </si>
  <si>
    <t>นางสาวเสาวลักษณ์  เหมือนนอ้น</t>
  </si>
  <si>
    <t>นางสาวนรีรัตน์ เสามณี</t>
  </si>
  <si>
    <t>นางสายรุ้ง รักษาเดช</t>
  </si>
  <si>
    <t>นางจินตนา  พรหมเสนา</t>
  </si>
  <si>
    <t>นางสาวธัญญ์นรัญญ์ ศิริโสม</t>
  </si>
  <si>
    <t>นางสาวณัฐมล  ชัยศร</t>
  </si>
  <si>
    <t>นางสาวกนกกานต์ คุณหงษ์</t>
  </si>
  <si>
    <t>นางสาวศศิมา  ภูมูล</t>
  </si>
  <si>
    <t>นางสาววัลภา  ซุนสอน</t>
  </si>
  <si>
    <t>นาวสาวกมลทิพย์  ประเสริฐศรี</t>
  </si>
  <si>
    <t>นายสุรศักดิ์ โพธิ์ศรี</t>
  </si>
  <si>
    <t>นางสาวศิริกัญญา จันดา</t>
  </si>
  <si>
    <t>นางสาวดารารัตน์ นาชี</t>
  </si>
  <si>
    <t>นางสาวเบญจพร ใหญ่ลา</t>
  </si>
  <si>
    <t>นายสันติ บุรีมาศ</t>
  </si>
  <si>
    <t>นางจักรพงษ์ ไชยชนะ</t>
  </si>
  <si>
    <t>นายปิยะทร พรมหมอก</t>
  </si>
  <si>
    <t>นายบุญเพ็ง  พืชนอก</t>
  </si>
  <si>
    <t>นายเนตร เสามณี</t>
  </si>
  <si>
    <t>นางกรรนิกา จันดา</t>
  </si>
  <si>
    <t>นางสาวเดือนดาว คงเจริญ</t>
  </si>
  <si>
    <t>นายปรีชา บุราณรมย์</t>
  </si>
  <si>
    <t>นายอรุณ บุตรศรีภูมิ</t>
  </si>
  <si>
    <t>นายเสน่ห์  สาวันดี</t>
  </si>
  <si>
    <t>นายปรีชา ชารีรัตน์</t>
  </si>
  <si>
    <t>นายทองใบ คตชั่ง</t>
  </si>
  <si>
    <t>นายอำนาจ สืบมา</t>
  </si>
  <si>
    <t>นายบุญชนะ ทองแสน</t>
  </si>
  <si>
    <t>นายสุวรรณ์ ปาปัดฉิม</t>
  </si>
  <si>
    <t>นายปัญญา พรศรี</t>
  </si>
  <si>
    <t>นายปริเยศ มณีรัตน์</t>
  </si>
  <si>
    <t>นายวาสนา ร่มเย็น</t>
  </si>
  <si>
    <t>นายก้านทอง พรหมเสนา</t>
  </si>
  <si>
    <t>นางประภาศรี  นามวงษา</t>
  </si>
  <si>
    <t>นายสนธยา ชัยสุวรรณ์</t>
  </si>
  <si>
    <t>นางสาวฉวีวรรณ แสนโน</t>
  </si>
  <si>
    <t>นายไพบูลย์ บุตรศรีภูมิ</t>
  </si>
  <si>
    <t>นางพิศมัย หาสุข</t>
  </si>
  <si>
    <t>นายจรูญ ดอกบัวซ้อน</t>
  </si>
  <si>
    <t>นายชัยชนะ โคตรศรี</t>
  </si>
  <si>
    <t>นายปัญญา พรมสูงยาง</t>
  </si>
  <si>
    <t>นายไพฑูรย์ ชัยสุวรรณ์</t>
  </si>
  <si>
    <t>นายบุญเพ็ง  พรศรี</t>
  </si>
  <si>
    <t>นายประวิทย์ เล่าทรัพย์</t>
  </si>
  <si>
    <t>นายภูคิด แสนโชติ</t>
  </si>
  <si>
    <t>นายศิริพงษ์  ศรีนัมมัง</t>
  </si>
  <si>
    <t>นายกันต์ศักดิ์  ประเสริฐแก้ว</t>
  </si>
  <si>
    <t>นายปรีชา จันทร์มณี</t>
  </si>
  <si>
    <t>นายชาญณรงค์  สมศรี</t>
  </si>
  <si>
    <t>นายสมส่วน ครองแสนเมือง</t>
  </si>
  <si>
    <t>นายอรรถสิทธิ์  ศรีตนทิพย์</t>
  </si>
  <si>
    <t xml:space="preserve">นางเพชรัตน์  บุญสาริการ 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</si>
  <si>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(2.2.4)</t>
  </si>
  <si>
    <t>-สัญญาจ้างบำรุงรักษาและซ่อมแซมแก้ไข้คอมพิวเตอร์ (ระบบทะเบียนราษณ์) ประจำปีงบประมาณ 2568</t>
  </si>
  <si>
    <t>-สัญญาเช่าเครื่องถ่ายเอกสาร ประจำปีงบประมาณ 2568</t>
  </si>
  <si>
    <t>- จัดซื้อชุดเสาไฟถนนโคมไฟแอลอีดีพลังงานแสงอาทิตย์แบบกล่องบรรจุแบตเตอรี่ป้องกันการโจรกรรม พร้อมเลนส์แบบควบคุมทิศทางและความสว่าง ขนาด ๓๐ วัตต์ จำนวน ๑๔๕ ต้น ตามบัญชีนวัตกรรมไทย เลขที่ ๐๗๐๒๐๐๒๙ พร้อมติดตั้ง เทศบาลตำบลหนองบัวลาย อำเภอบัวลาย จังหวัดนครราชสีมา โดยวิธีคัดเลือก</t>
  </si>
  <si>
    <t>-จัดซื้อครุภัณฑ์คอมพิวเตอร์หรืออิเล็กทรอนิกส์ (กล้องวงจรปิด (CCTV) ประจำปีงบประมาณ พ.ศ. ๒๕๖๘</t>
  </si>
  <si>
    <t>-จัดซื้ออาหารเสริม(นม) ของศูนย์พัฒนาเด็กเล็กเทศบาลตำบลหนองบัวลาย ประจำปีการศึกษา 2567 ภาคเรียนที่ 2/2567</t>
  </si>
  <si>
    <t>-จัดซื้ออาหารเสริม(นม) ของโรงเรียนอนุบาลเทศบาลหนองบัวลาย ประจำปีการศึกษา 2567 ภาคเรียนที่ 2/2567</t>
  </si>
  <si>
    <t>-จัดซื้ออาหารเสริม(นม) ของโรงเรียนเทศบาลหนองบัวลาย ประจำปีการศึกษา 2567 ภาคเรียนที่ 2/2567</t>
  </si>
  <si>
    <t>-จัดซื้ออาหารเสริม(นม) ของโรงเรียนชุมชนบ้านหนองบัวลาย ประจำปีการศึกษา 2567 ภาคเรียนที่ 2/2567</t>
  </si>
  <si>
    <t>บจก.คอนโทรลดาต้า</t>
  </si>
  <si>
    <t>หจก.ออฟฟิศ เซ็นเตอร์ กรุ๊ป</t>
  </si>
  <si>
    <t>บริษัท อิทธิฤทธิ์ ไนซ์ คอร์ปอเรชั่น จำกัด (มหาชน) </t>
  </si>
  <si>
    <t>สหกรณ์โคนมปากช่อง จำกัด</t>
  </si>
  <si>
    <t>68019364577</t>
  </si>
  <si>
    <t>-สัญญาซื้อขายคอมพิวเตอร์ All In One สำหรับสำนักงาน (กองสาธารณสุขและสิ่งแวดล้อม)</t>
  </si>
  <si>
    <t>-จัดซื้อวัคซีนป้องกันโรคพิษสุนัขบ้า และวัสดุ โครงการสัตว์ปลอดโรค คนปลอดภัย จากโรคพิษสุนัขบ้า ประจำปีงบประมาณ 2568</t>
  </si>
  <si>
    <t>-จัดซื้อวัสดุไฟฟ้า  จำนวน 8 รายการ</t>
  </si>
  <si>
    <t>-จัดซื้อวัสดุผ้าต่วนและเข็มหมุด เพื่อใช้ในการจัดโครงการและกิจกรรมต่างๆ</t>
  </si>
  <si>
    <t>ร้าน บัวใหญ่ยาสัตว์</t>
  </si>
  <si>
    <t>ร้าน วีระชัยสินทรัพ์</t>
  </si>
  <si>
    <t>-จ้างซ่อมแซมบำรุงรักษารถยนต์ส่วนกลาง ฟอร์ด ทะเบียน กบ 6509 นครราชสีมา</t>
  </si>
  <si>
    <t>-จ้างซ่อมแซมเครื่องเลื่อยโซ่ยนต์ งานป้องกันและบรรเทาสาธารณภัย</t>
  </si>
  <si>
    <t>-จ้างปรับปรุงซ่อมแซมฝายน้ำล้นช่วงบริเวณนานายสาโรจน์ ทินราช</t>
  </si>
  <si>
    <t>- จ้างเหมาทำป้าย เพื่อใช้ในการเลือกตั้ง</t>
  </si>
  <si>
    <t>- จ้าติดตั้งอุปกรณ์กระจายสัญญาณอินเตอร์เน็ต เพื่อใช้ในการเลือกตั้ง</t>
  </si>
  <si>
    <t>- จ้างเต็นพร้อมติดตั้ง เพื่อใช้ในการเลือกตั้ง</t>
  </si>
  <si>
    <t>หจก.ธนวินท์ แอดวานซ์ เซอร์วิส (สำนักงานใหญ่)</t>
  </si>
  <si>
    <t>นางรัชนีกร บุราณรมย์</t>
  </si>
  <si>
    <t>นางสาววินิจชุดา ศรีนอก</t>
  </si>
  <si>
    <t>-จ้างซ่อมแซมรถบรรทุกเพื่อการเกษตร หมายเลขทะเบียน ฆค 1360 ชัยภูมิ</t>
  </si>
  <si>
    <t>-จ้างซ่อมเลื่อยโซ่ยนต์</t>
  </si>
  <si>
    <t>-ซื้อเครื่องคอมพิวเตอร์ ALL In One สำหรับงานสำนักงาน (กองสาธารณสุข)</t>
  </si>
  <si>
    <t>-จัดซื้อวัสดุก่อสร้าง</t>
  </si>
  <si>
    <t>-จัดซื้อน้ำมันเชื้อเพลิง วงเงินไม่เกิน</t>
  </si>
  <si>
    <t>-จัดซื้อวัสดุสำนักงาน จำนวน  2  รายกการ</t>
  </si>
  <si>
    <t>-จัดซื้อวัสดุน้ำมันเชื้อเพลิงและหล่อลื่น จำนวน  1  รายการ</t>
  </si>
  <si>
    <t>-จัดซื้อวัสดุยานพาหนะ  จำนวน 1 รายการ</t>
  </si>
  <si>
    <t>-จัดซื้อวัสดุไฟฟ้า  จำนวน 1 รายการ</t>
  </si>
  <si>
    <t>-จัดซื้อวัสดุคอมพิวเตอร์ จำนวน 2 รายการ</t>
  </si>
  <si>
    <t>-จัดซื้อวัสดุสำนักงาน จำนวน  3  รายกการ</t>
  </si>
  <si>
    <t>-จัดซื้อแบบพิมพ์ เพื่อใช้ในการเลือกตั้ง  จำนวน  5  รายการ</t>
  </si>
  <si>
    <t xml:space="preserve">-ซื้อวัสดุเพื่อใช้ในการเลือกตั้งสมาชิกสภาเทศบาลและนายกเทศมนตรีตำบลหนองบัวลาย </t>
  </si>
  <si>
    <t>โรงพิมพ์อาสารักษาดินแดน กรมการปกครอง</t>
  </si>
  <si>
    <t>รวยทรัพย์ พาณิชย์</t>
  </si>
  <si>
    <t>-ป้ายจุดตรวจบริการประชาชน ช่วงเทศกาลสงกรานต์ประจำปี 2568</t>
  </si>
  <si>
    <t>-จัดซื้อแบตเตอรี่</t>
  </si>
  <si>
    <t>-จ้างซ่อมบำรุงเครื่องปรับอากาศ สำนักงาน จำนวน 15 ตัว</t>
  </si>
  <si>
    <t xml:space="preserve">-จ้างเหมาทำตรายาง ตราประทับบนบัตรเลือกตั้ง  จำนวน  1  รายการ </t>
  </si>
  <si>
    <t>-จ้างเหมารถรับ - ส่งนักเรียน โรงเรียนในสังกัดเทศบาลตำบลหนองบัวลาย ภาคเรียนที่1/2568</t>
  </si>
  <si>
    <t>-จ้างเหมาทำป้ายประชาสัมพันธ์ เพื่อใช้ในการเลือกตั้ง</t>
  </si>
  <si>
    <t>นายอมรเทพ แจ้งหาญ</t>
  </si>
  <si>
    <t>บริษัท โนนไทยศิลป์ กรุ๊ป จำกัด</t>
  </si>
  <si>
    <t xml:space="preserve">-จัดซื้อวัสดุยานพาหนะ จำนวน  1 รายการ  </t>
  </si>
  <si>
    <t>-จัดซื้อวัสดุการเกษตร จำนวน  3  รายการ</t>
  </si>
  <si>
    <t>-จัดซื้อแบตเตอร์รี่ จำนวน 1 รายการ</t>
  </si>
  <si>
    <t>-จัดซื้อวัสดุการเกษตร จำนวน  2  รายการ</t>
  </si>
  <si>
    <t>-จัดซื้ออาหารเสริม(นม) ของศูนย์พัฒนาเด็กเล็กเทศบาลตำบลหนองบัวลาย ประจำปีการศึกษา 2568 ภาคเรียนที่ 1/2568</t>
  </si>
  <si>
    <t>-จัดซื้ออาหารเสริม(นม) ของโรงเรียนอนุบาลเทศบาลหนองบัวลาย ประจำปีการศึกษา 2568 ภาคเรียนที่ 1/2568</t>
  </si>
  <si>
    <t>-จัดซื้ออาหารเสริม(นม) ของโรงเรียนเทศบาลหนองบัวลาย ประจำปีการศึกษา 2568 ภาคเรียนที่ 1/2568</t>
  </si>
  <si>
    <t>-จัดซื้ออาหารเสริม(นม) ของโรงเรียนชุมชนบ้านหนองบัวลาย ประจำปีการศึกษา 2568 ภาคเรียนที่ 1/2568</t>
  </si>
  <si>
    <t>-จ้างซ่อมเครื่องปรับอากาศ จำนวน  1  รายการ  กองคลัง</t>
  </si>
  <si>
    <t>-จ้างเหมาจัดหาเต็นท์ และฉากกั้นหลังคูหาเลือกตั้งสำหรับหน่วยเลือกตั้ง</t>
  </si>
  <si>
    <t>-จ้างเหมาทำความสะอาดหน่วยเลือกตั้งฯ  จำนวน  1  รายการ</t>
  </si>
  <si>
    <t>-จ้างเหมาพาหนะขนส่งหีบบัตรและอุปกรณ์เลือกตั้งสำหรับหน่วยเลือกตั้งฯ</t>
  </si>
  <si>
    <t>-จ้างซ่อมแซมบำรุงรักษารถยนต์ส่วนกลาง ฟอร์ด กบ ๖๕๐๙ นครราชสีมา</t>
  </si>
  <si>
    <t>นางฉลวย ปาปัดฉิม</t>
  </si>
  <si>
    <t>นายลำดวน คงเจริญ</t>
  </si>
  <si>
    <t>-จัดซื้อแบตเตอรี่ รถบรรทุกขยะมูลฝอย แบบเปิดข้างเทท้าย หมายเลขทะเบียน ๘๔-๙๗๓๖ นครราชสีมา</t>
  </si>
  <si>
    <t xml:space="preserve">-จัดซื้อวัสดุงานบ้านงานครัว </t>
  </si>
  <si>
    <t>-จัดซื้อวัสดุสำนักงาน 23 รายการ</t>
  </si>
  <si>
    <t>-จัดซื้อน้ำมันเครื่อง  จำนวน 2 รายการ</t>
  </si>
  <si>
    <t>-จัดซื้อวัสดุคอมพิวเตอร์  จำนวน 2 ราสยการ</t>
  </si>
  <si>
    <t>-จัดซื้อวัสดุสำนักงาน 7 รายการ</t>
  </si>
  <si>
    <t>-จัดซื้อวัสดุคอมพิวเตอร์  จำนวน 1 ราสยการ</t>
  </si>
  <si>
    <t>-จ้างซ่อมแซมหุ้มเบาะ</t>
  </si>
  <si>
    <t>นายอุดม พึ่งโคกสูง</t>
  </si>
  <si>
    <t>นายมงคล  คตชัง</t>
  </si>
  <si>
    <t>-จัดซื้อวัสดุอุปกรณ์โครงการประเพณีแห่เทียนเข้าพรรษา ประจำปี 2568</t>
  </si>
  <si>
    <t>-จัดซื้อวัสดุโครงการปรับปรุงสภาพแวดล้อมที่อยู่อาศัยสำหรับคนพิการ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ประจำปี ๒๕๖๘</t>
  </si>
  <si>
    <t>-จัดซื้อยางรถยนต์</t>
  </si>
  <si>
    <t>-จัดซื้อวัสดุการเกษตร จำนวน  4  รายการ</t>
  </si>
  <si>
    <t>-จัดซื้อวัสดุยานพาหนะ</t>
  </si>
  <si>
    <t>-จัดซื้อวัสดุเชื้อเพลิงและหล่อลื่น</t>
  </si>
  <si>
    <t>-จัดซื้อวัสดุการเกษตร</t>
  </si>
  <si>
    <t>-จัดซื้อวัสดุคอมพิวเตอร์ (ดรัม) จำนวน 1 รายการ</t>
  </si>
  <si>
    <t>-จัดซื้อวัสดุโครงการโรงเรียนผู้สูงอายุ ประจำปี พ.ศ. 2568  จำนวน  5  รายการ (ทำน้ำยาล้างจาน)</t>
  </si>
  <si>
    <t>-จัดซื้อวัสดุคอมพิวเตอร์  จำนวน 2 รายการ</t>
  </si>
  <si>
    <t>สวัสดิชัย พันธุลา</t>
  </si>
  <si>
    <t>ร้าน ศิวิไลวัสดุ</t>
  </si>
  <si>
    <t>ร้าน บุญช่วย</t>
  </si>
  <si>
    <t>-จ้างรถเครื่องเสียงขบวนแห่ในโครงการประเพณีแห่เทียนพรรษา ประจำปี 2568</t>
  </si>
  <si>
    <t>-จ้างเหมารถแม็คโคร PC 50 ขนาดเล็กและรถไถ</t>
  </si>
  <si>
    <t>-จ้างเหมาทำป้ายประชาสัมพันธ์ จำนวน 4 รายการ</t>
  </si>
  <si>
    <t xml:space="preserve">-จ้างซ่อมแซมรถบรรทุกเพื่อการเกษตร หมายเลขทะเบียน ฆค 1360 ชัยภูมิ </t>
  </si>
  <si>
    <t>-จ้างเหมาทำตรายาง หมึกในตัว จำนวน 2 รายการ</t>
  </si>
  <si>
    <t>-จ้างเหมาทำป้ายไวนิลพร้อมโครงไม้  ขนาด 1.20 x 2.40  เมตร จัดกิจกรรมเนื่องในโอกาสวันเฉลิมพระเกียรติพระบาทสมเด็จพระเจ้าอยู่หัว รัชกาลที่ 10 วันที่ 28 กรกฎาคม  2568 จำนวน   1   ป้าย</t>
  </si>
  <si>
    <t xml:space="preserve">-จ้างเหมาทำป้ายไวนิล โครงการโรงเรียนผู้สูงอายุ ประจำปี พ.ศ. 2568  จำนวน  1  รายการ </t>
  </si>
  <si>
    <t>นายจิรเวช สุวันนะราช</t>
  </si>
  <si>
    <t>นางสาวรำพรรณ์ แสงคำ</t>
  </si>
  <si>
    <t>ร้าน บัวลายอิงเจ็ท</t>
  </si>
  <si>
    <t>นายประสิทธิ์ เวชกามา</t>
  </si>
  <si>
    <t>นายโชคอนันต์ มูลพิมพ์</t>
  </si>
  <si>
    <t>นายประสิทธิ์  หมื่นสา</t>
  </si>
  <si>
    <t>นางสาวอมรพันธ์ บัวอยู่</t>
  </si>
  <si>
    <t xml:space="preserve">-จ้างเหมาแบคโฮ PC 120 </t>
  </si>
  <si>
    <t>-จัดซื้อวัสดุสำนักงาน ของสำนักปลัดเทศบาล จำนวน 15 รายการ</t>
  </si>
  <si>
    <t>-จัดซื้อวัสดุโครงการโรงเรียนผู้สูงอายุ ประจำปี พ.ศ. 2568  จำนวน 11 รายการ (การประดิษฐ์ดอกไม้จันทร์)</t>
  </si>
  <si>
    <t>-จัดซื้อวัสดุโครงการโรงเรียนผู้สูงอายุ ประจำปี พ.ศ. 2568  จำนวน 8 รายการ (การสานตะกร้าจากเส้นพลาสติก)</t>
  </si>
  <si>
    <t>-จัดซื้อวัสดุสำนักงาน</t>
  </si>
  <si>
    <t>-วัสดุคอมพิวเตอร์</t>
  </si>
  <si>
    <t xml:space="preserve">-จัดซื้อน้ำมันเชื้อเพลิงและหล่อลื่น </t>
  </si>
  <si>
    <t>-จัดซื้อวัสดุงานบ้านงานครัว</t>
  </si>
  <si>
    <t>-จัดซื้อวัสดุวำนักงาน จำนวน 20 รายการ</t>
  </si>
  <si>
    <t>-จัดซื้อวัสดุไฟฟ (ปลั๊กไฟ) จำนวน 1 รายการ</t>
  </si>
  <si>
    <t>-จัดซื้อวัสดุคอมพิวเตอร์ (หมึกเครื่องพิมพ์) จำนวน 1 รายการ</t>
  </si>
  <si>
    <t>ร้านสุพจน์เฟอร์นิเจอร์</t>
  </si>
  <si>
    <t>-จ้างเหมาซ่อมแซมคอมพิวเตอร์</t>
  </si>
  <si>
    <t>-จ้างเหมาซ่อมแซมเครื่องสำรองไฟ</t>
  </si>
  <si>
    <t>-จ้างซ่อมเครื่องปรับอากาศ จำนวน  2  รายการ  กองคลัง</t>
  </si>
  <si>
    <t>-จ้างซ่อมเครื่องตัดหญ้า จำนวน 3 เครื่อง</t>
  </si>
  <si>
    <t xml:space="preserve">-จ้างซ่อมแซมรถกระเช้าไฟฟ้า หมายเลขทะเบียน 85-0675 จำนวน  2  รายการ
</t>
  </si>
  <si>
    <t>นายประยูร  จันดิษ</t>
  </si>
  <si>
    <t>-บันทึกข้อตกลงจ้างเหมาบริการ ผู้ช่วยเจ้าพนักงานการเงินและบัญชี</t>
  </si>
  <si>
    <t>นางสาวธัญลักษณ์ ชาวสวน</t>
  </si>
  <si>
    <t>-จ้างเหมาทาสีอาคารสำนักงานเทศบาลตำบลหนอง
บัวลาย</t>
  </si>
  <si>
    <t>-จ้างปรับปรุงซ่อมแซมฝาตะแกรงเหล็กภายในเขตเทศบาลตำบลหนองบัวลาย</t>
  </si>
  <si>
    <t>นายธีระศักดิ์  ไกรวัน</t>
  </si>
  <si>
    <t>-จัดซื้อวัสดุไฟฟ้า</t>
  </si>
  <si>
    <t>-จัดซื้อดินพร้อมเกลี่ย</t>
  </si>
  <si>
    <t>-ผ้าใบคลุมเต็นท์ ขนาดกว้าง ๖.๐๐ เมตร ยาว ๑๒.๐๐ เมตร หนา ๐.๕๕ มิลลิเมตร พร้อมสกรีนโลโก้หน่วยงานและข้อความ เทศบาลตำบลหนองบัวลาย</t>
  </si>
  <si>
    <t>-จัดซื้อวัสดุยานพาหนะและขนส่ง จำนวน  2  รายการ</t>
  </si>
  <si>
    <t>-จัดซื้อัสดุงานบ้านงานครัว จำนวน 17 รายการ</t>
  </si>
  <si>
    <t>-จัดซื้อวัสดุสำนักงาน จำนวน 13 รายการ</t>
  </si>
  <si>
    <t>-จัดซื้อวัสดุก่อสร้าง จำนวน 14 รายการ</t>
  </si>
  <si>
    <t>ห้างหุ้นส่วนจำกัด ชอบผ้าใบ เต็นท์ขอนแก่น</t>
  </si>
  <si>
    <t>ร้าน ดีดีคอม</t>
  </si>
  <si>
    <t>ร้าน ไทยอนันต์</t>
  </si>
  <si>
    <t>-จ้างเหมาทำป้ายธงชาติ</t>
  </si>
  <si>
    <t>-จ้างซ่อมเครื่องปรับอากาศ หมายเลขครุภัณฑ์ สธ.420-45-0005 จำนวน  4  รายการ</t>
  </si>
  <si>
    <t>-จ้างซ่อมเครื่องพิมพ์  จำนวน 2 รายการ</t>
  </si>
  <si>
    <t>-จ้างซ่อมแซมระบบคลัช ของรถบรรทุกน้ำดับเพลิง หมายเลขทะเบียน 84 - 7324  นครราชสีมา</t>
  </si>
  <si>
    <t>-จ้างเปลี่ยนน้ำมันรถยนต์ส่วนกล่าง จำนวน 2 คัน</t>
  </si>
  <si>
    <t>-จ้างเหมารถแบคโฮ PC ๑๒๐</t>
  </si>
  <si>
    <t>-จ้างเหมาทำป้ายไวนิล จำนวน 1 ป้าย</t>
  </si>
  <si>
    <t>-จ้างเหมาทำตรายางหมึกในตัว จำนวน 2 รายการ</t>
  </si>
  <si>
    <t>-จ้างซ่อมแซมรถบรรทุกขยะมูลฝอย แบบเปิดข้างเทท้าย หมายเลขทะเบียน 84-9736 จำนวน 3 รายการ</t>
  </si>
  <si>
    <t>-จ้างซ่อมแซมรถกระเช้าไฟฟ้า หมายเลขทะเบียน ๘๕ - ๐๖๗๕ จำนวน  1 คัน</t>
  </si>
  <si>
    <t>-จ้างซ่อมเครื่องปรับอากาศ จำนวน  2  รายการ</t>
  </si>
  <si>
    <t>-จ้างจัดทำรูปเล่มเอกสาร เทศัญญัติงบประมาณ พ.ศ. 2569</t>
  </si>
  <si>
    <t>นายประยุทธ์ ปะวะเสนัง</t>
  </si>
  <si>
    <t>ร้าน คิว.พี. ก๊อปปี้</t>
  </si>
  <si>
    <t>-จ้างปรับปรุงซ่อมแซมถนน คสล. ภายในโรงเรียนเทศบาลหนองบัวลาย</t>
  </si>
  <si>
    <t>นายสุพจน์  มิสา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</si>
</sst>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  <xf numFmtId="43" fontId="6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43" fontId="1" fillId="0" borderId="0" xfId="0" applyNumberFormat="1" applyFont="1" applyAlignment="1" applyProtection="1">
      <alignment vertical="top"/>
      <protection locked="0"/>
    </xf>
    <xf numFmtId="4" fontId="0" fillId="0" borderId="0" xfId="0" applyNumberForma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4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C9DF1-55FF-4135-A3C8-BEA9EC89D65E}" name="Table13" displayName="Table13" ref="A1:P512" totalsRowShown="0" headerRowDxfId="409" dataDxfId="408">
  <autoFilter ref="A1:P512" xr:uid="{4559009C-A31B-4452-B84A-9FED4D938B59}"/>
  <tableColumns count="16">
    <tableColumn id="15" xr3:uid="{687B4A79-94C4-475D-9539-D3FA8CD18A60}" name="ที่" dataDxfId="407"/>
    <tableColumn id="1" xr3:uid="{C11FC610-67BB-4409-BBE0-8FE081B64096}" name="ปีงบประมาณ" dataDxfId="406"/>
    <tableColumn id="2" xr3:uid="{9F50BAFE-04DB-4690-B5C9-333E7EB77870}" name="ชื่อหน่วยงาน" dataDxfId="405"/>
    <tableColumn id="3" xr3:uid="{3DC48612-732B-4703-AF13-582B84F092E5}" name="อำเภอ " dataDxfId="404"/>
    <tableColumn id="4" xr3:uid="{86593622-879E-443F-BF60-4EC2AFBCED00}" name="จังหวัด" dataDxfId="403"/>
    <tableColumn id="5" xr3:uid="{646B5016-FFB5-4807-AD51-72C9ECAD61B8}" name="กระทรวง" dataDxfId="402"/>
    <tableColumn id="6" xr3:uid="{5EFF665C-0FFF-4701-86B6-EB3D7370D713}" name="ประเภทหน่วยงาน" dataDxfId="401"/>
    <tableColumn id="7" xr3:uid="{B57C3009-C42A-4E8F-BDAD-E45A1449603C}" name="ชื่อรายการของงานที่ซื้อหรือจ้าง" dataDxfId="400"/>
    <tableColumn id="8" xr3:uid="{D15256BB-BCC5-4DCA-B94C-BA3AB0A18ED9}" name="วงเงินงบประมาณที่ได้รับจัดสรร (บาท)" dataDxfId="399"/>
    <tableColumn id="9" xr3:uid="{4DB396CD-AF87-4ACD-AD44-AD428BA68488}" name="แหล่งที่มาของงบประมาณ " dataDxfId="398"/>
    <tableColumn id="10" xr3:uid="{1ED5CE9D-194C-4B1A-A2FC-299E2C277A32}" name="สถานะการจัดซื้อจัดจ้าง" dataDxfId="397"/>
    <tableColumn id="16" xr3:uid="{600F75EA-7ADF-43AE-B6D0-E580392377EE}" name="วิธีการจัดซื้อจัดจ้าง" dataDxfId="396"/>
    <tableColumn id="11" xr3:uid="{D7428146-4511-4B20-A217-6923F0830DE2}" name="ราคากลาง (บาท)" dataDxfId="395" dataCellStyle="จุลภาค"/>
    <tableColumn id="12" xr3:uid="{753C6750-51A1-4761-AC31-7B5085A221C2}" name="ราคาที่ตกลงซื้อหรือจ้าง (บาท)" dataDxfId="394" dataCellStyle="จุลภาค"/>
    <tableColumn id="13" xr3:uid="{AC263F14-6A93-46DE-B322-BBDF42E7717E}" name="รายชื่อผู้ประกอบการที่ได้รับการคัดเลือก" dataDxfId="393"/>
    <tableColumn id="14" xr3:uid="{695099A1-38C3-4E99-92B0-EDA15D24A3EB}" name="เลขที่โครงการในระบบ e-GP" dataDxfId="39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D026F5-0DAB-46B8-8844-9A48ECAFE916}" name="Table132415161758" displayName="Table132415161758" ref="A2:P345" totalsRowCount="1" headerRowDxfId="135" dataDxfId="134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F28E6B4B-6CAE-422F-9984-FA0E4C28BDAF}" name="ที่" dataDxfId="133" totalsRowDxfId="132"/>
    <tableColumn id="1" xr3:uid="{CC6466B6-7E5C-40A6-AAF8-EF2428064E0B}" name="ปีงบประมาณ" dataDxfId="131" totalsRowDxfId="130"/>
    <tableColumn id="2" xr3:uid="{F9EB72EF-D15A-4C68-B316-06FDA296E9FC}" name="ชื่อหน่วยงาน" dataDxfId="129" totalsRowDxfId="128"/>
    <tableColumn id="3" xr3:uid="{18762E1B-B3F8-4A2B-9264-334A385BAD54}" name="อำเภอ " dataDxfId="127" totalsRowDxfId="126"/>
    <tableColumn id="4" xr3:uid="{7038EC10-7602-442F-A141-07A12AB0DAF9}" name="จังหวัด" dataDxfId="125" totalsRowDxfId="124"/>
    <tableColumn id="5" xr3:uid="{73F1A633-1D4B-47B5-8CD9-BEC44CA41F79}" name="กระทรวง" dataDxfId="123" totalsRowDxfId="122"/>
    <tableColumn id="6" xr3:uid="{84B9973C-2DA6-499B-A3B2-384A9B0F7E9C}" name="ประเภทหน่วยงาน" dataDxfId="121" totalsRowDxfId="120"/>
    <tableColumn id="7" xr3:uid="{7E9CA718-C030-4EE4-B87A-5CC0132869DE}" name="ชื่อรายการของงานที่ซื้อหรือจ้าง" dataDxfId="119" totalsRowDxfId="118"/>
    <tableColumn id="8" xr3:uid="{268C568A-9EF7-427A-96CB-DB2EAAED64EA}" name="วงเงินงบประมาณที่ได้รับจัดสรร (บาท)" dataDxfId="117" totalsRowDxfId="116"/>
    <tableColumn id="9" xr3:uid="{866E2CE4-A29F-4631-82DA-792322709DB8}" name="แหล่งที่มาของงบประมาณ " dataDxfId="115" totalsRowDxfId="114"/>
    <tableColumn id="10" xr3:uid="{1DF7E37A-D2CF-47DB-A5DA-4EA11E3AA2E2}" name="สถานะการจัดซื้อจัดจ้าง" dataDxfId="113" totalsRowDxfId="112"/>
    <tableColumn id="16" xr3:uid="{1111CA5F-2FC5-43A2-9673-593EE3077E5F}" name="วิธีการจัดซื้อจัดจ้าง" dataDxfId="111" totalsRowDxfId="110"/>
    <tableColumn id="11" xr3:uid="{0A880AF8-38DB-452D-A919-9DE09A816E0B}" name="ราคากลาง (บาท)" dataDxfId="109" totalsRowDxfId="108" dataCellStyle="จุลภาค" totalsRowCellStyle="จุลภาค"/>
    <tableColumn id="12" xr3:uid="{875E5EF8-7AF1-4ECC-A4DD-A21FFC6B3A83}" name="ราคาที่ตกลงซื้อหรือจ้าง (บาท)" totalsRowFunction="sum" dataDxfId="107" totalsRowDxfId="106" dataCellStyle="จุลภาค" totalsRowCellStyle="จุลภาค"/>
    <tableColumn id="13" xr3:uid="{8F43C621-C326-407E-80B0-2EFF5464DB4D}" name="รายชื่อผู้ประกอบการที่ได้รับการคัดเลือก" dataDxfId="105" totalsRowDxfId="104"/>
    <tableColumn id="14" xr3:uid="{4250A377-B4AD-4F59-BC29-6B6C32CBBCD0}" name="เลขที่โครงการในระบบ e-GP" dataDxfId="103" totalsRowDxfId="10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BF957C5-BD4D-4ECF-BE5A-DD3292E6EF97}" name="Table1324151617589" displayName="Table1324151617589" ref="A2:P345" totalsRowCount="1" headerRowDxfId="101" dataDxfId="100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0C14C733-337A-4327-B7A0-AF3B6B6127D1}" name="ที่" dataDxfId="99" totalsRowDxfId="98"/>
    <tableColumn id="1" xr3:uid="{C2E36648-DE04-40ED-B188-AED2EB0154C1}" name="ปีงบประมาณ" dataDxfId="97" totalsRowDxfId="96"/>
    <tableColumn id="2" xr3:uid="{AB9B6E09-A090-4A82-85A5-1C31157BDB97}" name="ชื่อหน่วยงาน" dataDxfId="95" totalsRowDxfId="94"/>
    <tableColumn id="3" xr3:uid="{73EB70C9-3038-4982-9ACC-865C24538190}" name="อำเภอ " dataDxfId="93" totalsRowDxfId="92"/>
    <tableColumn id="4" xr3:uid="{CF00112B-3F0E-4916-AEC4-E0A0C696BA6E}" name="จังหวัด" dataDxfId="91" totalsRowDxfId="90"/>
    <tableColumn id="5" xr3:uid="{968083B5-B561-4068-BD6D-0FD0D5D4C224}" name="กระทรวง" dataDxfId="89" totalsRowDxfId="88"/>
    <tableColumn id="6" xr3:uid="{AA47D58E-B1FE-4AAD-8BAF-D1A0447138C5}" name="ประเภทหน่วยงาน" dataDxfId="87" totalsRowDxfId="86"/>
    <tableColumn id="7" xr3:uid="{C3CDD6C7-F781-4CC7-BC56-987E11E7D712}" name="ชื่อรายการของงานที่ซื้อหรือจ้าง" dataDxfId="85" totalsRowDxfId="84"/>
    <tableColumn id="8" xr3:uid="{5D791E9E-1A90-4838-8D90-16929DE1AA2B}" name="วงเงินงบประมาณที่ได้รับจัดสรร (บาท)" dataDxfId="83" totalsRowDxfId="82"/>
    <tableColumn id="9" xr3:uid="{3D5DBE0D-030D-4BA9-9C5B-28C1B379489F}" name="แหล่งที่มาของงบประมาณ " dataDxfId="81" totalsRowDxfId="80"/>
    <tableColumn id="10" xr3:uid="{AD4042A4-CE4D-4E12-8243-4BD500EF284A}" name="สถานะการจัดซื้อจัดจ้าง" dataDxfId="79" totalsRowDxfId="78"/>
    <tableColumn id="16" xr3:uid="{309B555D-C2BF-49D8-B6B1-7BB4A878AB02}" name="วิธีการจัดซื้อจัดจ้าง" dataDxfId="77" totalsRowDxfId="76"/>
    <tableColumn id="11" xr3:uid="{43B8959C-FEDB-439E-8F6D-E9F580E256FB}" name="ราคากลาง (บาท)" dataDxfId="75" totalsRowDxfId="74" dataCellStyle="จุลภาค" totalsRowCellStyle="จุลภาค"/>
    <tableColumn id="12" xr3:uid="{A1027709-C5ED-45B8-9FCC-95043D148AAC}" name="ราคาที่ตกลงซื้อหรือจ้าง (บาท)" totalsRowFunction="sum" dataDxfId="73" totalsRowDxfId="72" dataCellStyle="จุลภาค" totalsRowCellStyle="จุลภาค"/>
    <tableColumn id="13" xr3:uid="{6D68305B-8FFF-4600-8C36-7A3A5784CCCC}" name="รายชื่อผู้ประกอบการที่ได้รับการคัดเลือก" dataDxfId="71" totalsRowDxfId="70"/>
    <tableColumn id="14" xr3:uid="{CADF6DAC-8DDC-490F-96F8-1DA97974CA10}" name="เลขที่โครงการในระบบ e-GP" dataDxfId="69" totalsRowDxfId="6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DDE70F-FC8F-4081-BF2E-2146F5AFE791}" name="Table132415161758910" displayName="Table132415161758910" ref="A2:P345" totalsRowCount="1" headerRowDxfId="67" dataDxfId="66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95D434D8-CE75-4BDA-8309-AD559D906C10}" name="ที่" dataDxfId="65" totalsRowDxfId="64"/>
    <tableColumn id="1" xr3:uid="{5CD5D733-5477-4F2A-B1D8-C70392F1B98F}" name="ปีงบประมาณ" dataDxfId="63" totalsRowDxfId="62"/>
    <tableColumn id="2" xr3:uid="{F64615B4-F413-410A-9B56-42F82DABA285}" name="ชื่อหน่วยงาน" dataDxfId="61" totalsRowDxfId="60"/>
    <tableColumn id="3" xr3:uid="{7B46E428-4408-417F-94AC-F9E65BB1A1FB}" name="อำเภอ " dataDxfId="59" totalsRowDxfId="58"/>
    <tableColumn id="4" xr3:uid="{2B47AD62-B1C5-4467-8B43-34F7FAF88CC9}" name="จังหวัด" dataDxfId="57" totalsRowDxfId="56"/>
    <tableColumn id="5" xr3:uid="{5A242B72-C3A7-4F07-8BA5-B7FBC491460E}" name="กระทรวง" dataDxfId="55" totalsRowDxfId="54"/>
    <tableColumn id="6" xr3:uid="{1042208A-842A-400D-978E-C937F2CCE9DF}" name="ประเภทหน่วยงาน" dataDxfId="53" totalsRowDxfId="52"/>
    <tableColumn id="7" xr3:uid="{F14311E6-7B91-4495-81CD-8525591DA08D}" name="ชื่อรายการของงานที่ซื้อหรือจ้าง" dataDxfId="51" totalsRowDxfId="50"/>
    <tableColumn id="8" xr3:uid="{709420D4-9D99-4DF8-820E-F71227DBBE29}" name="วงเงินงบประมาณที่ได้รับจัดสรร (บาท)" dataDxfId="49" totalsRowDxfId="48"/>
    <tableColumn id="9" xr3:uid="{5AE4E6FA-B967-4292-9546-3F534D282F38}" name="แหล่งที่มาของงบประมาณ " dataDxfId="47" totalsRowDxfId="46"/>
    <tableColumn id="10" xr3:uid="{AA4E372B-E8A3-4D0C-B753-AD2BB2AACC47}" name="สถานะการจัดซื้อจัดจ้าง" dataDxfId="45" totalsRowDxfId="44"/>
    <tableColumn id="16" xr3:uid="{815CF023-5607-414B-80B4-CF8569BA6F0E}" name="วิธีการจัดซื้อจัดจ้าง" dataDxfId="43" totalsRowDxfId="42"/>
    <tableColumn id="11" xr3:uid="{58D1E6F8-6E57-4D12-9833-D0C4BD85C7A7}" name="ราคากลาง (บาท)" dataDxfId="41" totalsRowDxfId="40" dataCellStyle="จุลภาค" totalsRowCellStyle="จุลภาค"/>
    <tableColumn id="12" xr3:uid="{9E646E1E-795F-4019-857A-DFA35DD073CF}" name="ราคาที่ตกลงซื้อหรือจ้าง (บาท)" totalsRowFunction="sum" dataDxfId="39" totalsRowDxfId="38" dataCellStyle="จุลภาค" totalsRowCellStyle="จุลภาค"/>
    <tableColumn id="13" xr3:uid="{B6E5A2BD-B531-4902-AFC7-A14C4F7C7B9A}" name="รายชื่อผู้ประกอบการที่ได้รับการคัดเลือก" dataDxfId="37" totalsRowDxfId="36"/>
    <tableColumn id="14" xr3:uid="{5BB581D2-69DF-4B35-97E7-F67919700795}" name="เลขที่โครงการในระบบ e-GP" dataDxfId="35" totalsRowDxfId="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E5DAD69-9BD9-422F-8CF8-9FE7E27ED81B}" name="Table13241516175891011" displayName="Table13241516175891011" ref="A2:P345" totalsRowCount="1" headerRowDxfId="33" dataDxfId="32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B5D7E15A-2C54-4B0C-9650-38B3B9858A47}" name="ที่" dataDxfId="31" totalsRowDxfId="30"/>
    <tableColumn id="1" xr3:uid="{77BFBFB2-A84C-4D30-AEE3-553A66414B40}" name="ปีงบประมาณ" dataDxfId="29" totalsRowDxfId="28"/>
    <tableColumn id="2" xr3:uid="{743C08D4-5BA4-4C47-B055-CD750182441E}" name="ชื่อหน่วยงาน" dataDxfId="27" totalsRowDxfId="26"/>
    <tableColumn id="3" xr3:uid="{5084ACB7-0084-4E97-B5CF-8027276F7ECD}" name="อำเภอ " dataDxfId="25" totalsRowDxfId="24"/>
    <tableColumn id="4" xr3:uid="{B1E57179-DE23-4B6E-A65D-526FC377C403}" name="จังหวัด" dataDxfId="23" totalsRowDxfId="22"/>
    <tableColumn id="5" xr3:uid="{6245CF39-39A4-416A-B6C1-524C5EFB4C22}" name="กระทรวง" dataDxfId="21" totalsRowDxfId="20"/>
    <tableColumn id="6" xr3:uid="{14509C2D-C495-4F6D-BA6C-40E68285EBC6}" name="ประเภทหน่วยงาน" dataDxfId="19" totalsRowDxfId="18"/>
    <tableColumn id="7" xr3:uid="{004F4E4C-0E64-4F61-99AE-1179954D17C3}" name="ชื่อรายการของงานที่ซื้อหรือจ้าง" dataDxfId="17" totalsRowDxfId="16"/>
    <tableColumn id="8" xr3:uid="{C1353F86-168F-449F-8583-BCF0F26992CC}" name="วงเงินงบประมาณที่ได้รับจัดสรร (บาท)" dataDxfId="15" totalsRowDxfId="14"/>
    <tableColumn id="9" xr3:uid="{1FBAB928-A5DC-418B-8CFA-00B88B8B31B3}" name="แหล่งที่มาของงบประมาณ " dataDxfId="13" totalsRowDxfId="12"/>
    <tableColumn id="10" xr3:uid="{06E3AB0A-4C6E-4F24-B46D-26321803788C}" name="สถานะการจัดซื้อจัดจ้าง" dataDxfId="11" totalsRowDxfId="10"/>
    <tableColumn id="16" xr3:uid="{28C8AA13-0A2D-43D8-BD6C-587E16B83FCA}" name="วิธีการจัดซื้อจัดจ้าง" dataDxfId="9" totalsRowDxfId="8"/>
    <tableColumn id="11" xr3:uid="{931D8FC6-58CE-405D-A9D8-08B42D85C179}" name="ราคากลาง (บาท)" dataDxfId="7" totalsRowDxfId="6" dataCellStyle="จุลภาค" totalsRowCellStyle="จุลภาค"/>
    <tableColumn id="12" xr3:uid="{945F6418-13C4-4908-8C26-C6A1F7A3966F}" name="ราคาที่ตกลงซื้อหรือจ้าง (บาท)" totalsRowFunction="sum" dataDxfId="5" totalsRowDxfId="4" dataCellStyle="จุลภาค" totalsRowCellStyle="จุลภาค"/>
    <tableColumn id="13" xr3:uid="{9BCCABFC-2372-4713-A940-74293503D438}" name="รายชื่อผู้ประกอบการที่ได้รับการคัดเลือก" dataDxfId="3" totalsRowDxfId="2"/>
    <tableColumn id="14" xr3:uid="{6F7003E0-BB46-460B-BB63-8E0C8D45A5AD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33EAEF-8AAB-4622-94AD-3064F9F698C0}" name="Table132" displayName="Table132" ref="A1:P282" totalsRowCount="1" headerRowDxfId="391" dataDxfId="390">
  <autoFilter ref="A1:P281" xr:uid="{4559009C-A31B-4452-B84A-9FED4D938B59}">
    <filterColumn colId="2">
      <customFilters>
        <customFilter operator="notEqual" val=" "/>
      </customFilters>
    </filterColumn>
  </autoFilter>
  <tableColumns count="16">
    <tableColumn id="15" xr3:uid="{1C1C8F53-E6BE-454B-90FD-D66326F00AFE}" name="ที่" dataDxfId="389" totalsRowDxfId="388"/>
    <tableColumn id="1" xr3:uid="{47ECECD5-98D7-4821-ACF5-8135AC547796}" name="ปีงบประมาณ" dataDxfId="387" totalsRowDxfId="386"/>
    <tableColumn id="2" xr3:uid="{430E575C-3BF0-4268-9418-7CC3E28449B2}" name="ชื่อหน่วยงาน" dataDxfId="385" totalsRowDxfId="384"/>
    <tableColumn id="3" xr3:uid="{01378395-D268-468D-A576-44EE889669EB}" name="อำเภอ " dataDxfId="383" totalsRowDxfId="382"/>
    <tableColumn id="4" xr3:uid="{C819700E-61B3-4CDE-9E8D-48A716CF69E1}" name="จังหวัด" dataDxfId="381" totalsRowDxfId="380"/>
    <tableColumn id="5" xr3:uid="{ED7252B2-FEEF-490C-ADA8-34CB320934D8}" name="กระทรวง" dataDxfId="379" totalsRowDxfId="378"/>
    <tableColumn id="6" xr3:uid="{D4720CBA-8B0B-45EC-872C-0265465C262C}" name="ประเภทหน่วยงาน" dataDxfId="377" totalsRowDxfId="376"/>
    <tableColumn id="7" xr3:uid="{548DFF8E-042C-4951-9250-54895B03E1B7}" name="ชื่อรายการของงานที่ซื้อหรือจ้าง" dataDxfId="375" totalsRowDxfId="374"/>
    <tableColumn id="8" xr3:uid="{C58233BA-39E4-4E75-8E86-7BF9F54E6944}" name="วงเงินงบประมาณที่ได้รับจัดสรร (บาท)" dataDxfId="373" totalsRowDxfId="372"/>
    <tableColumn id="9" xr3:uid="{7C1D95A4-18D4-405B-9751-DCB8D51ED8D3}" name="แหล่งที่มาของงบประมาณ " dataDxfId="371" totalsRowDxfId="370"/>
    <tableColumn id="10" xr3:uid="{4F95EB6B-F3F6-477F-8403-08D22AF01836}" name="สถานะการจัดซื้อจัดจ้าง" dataDxfId="369" totalsRowDxfId="368"/>
    <tableColumn id="16" xr3:uid="{8547C329-984C-494C-97AD-D279D3A2D7D8}" name="วิธีการจัดซื้อจัดจ้าง" dataDxfId="367" totalsRowDxfId="366"/>
    <tableColumn id="11" xr3:uid="{0A59442E-6D98-40D7-91C4-5131625283EA}" name="ราคากลาง (บาท)" totalsRowFunction="sum" dataDxfId="365" totalsRowDxfId="364" dataCellStyle="จุลภาค" totalsRowCellStyle="จุลภาค"/>
    <tableColumn id="12" xr3:uid="{215F1A08-4EF5-486D-A2CE-1B4C49DC670C}" name="ราคาที่ตกลงซื้อหรือจ้าง (บาท)" dataDxfId="363" totalsRowDxfId="362" dataCellStyle="จุลภาค" totalsRowCellStyle="จุลภาค"/>
    <tableColumn id="13" xr3:uid="{C19A20FD-B044-4A23-9299-25EC84A2E6EE}" name="รายชื่อผู้ประกอบการที่ได้รับการคัดเลือก" dataDxfId="361" totalsRowDxfId="360"/>
    <tableColumn id="14" xr3:uid="{9C903367-72A4-40A2-BDB5-6F8038BB6E33}" name="เลขที่โครงการในระบบ e-GP" dataDxfId="359" totalsRowDxfId="3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13477C-86CC-4298-AF93-C86E58EF9AAB}" name="Table1324" displayName="Table1324" ref="A2:P345" totalsRowCount="1" headerRowDxfId="357" dataDxfId="356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47F079E0-191C-4BE8-823D-D7DB3A62B12E}" name="ที่" dataDxfId="355" totalsRowDxfId="354"/>
    <tableColumn id="1" xr3:uid="{4D404660-BB55-4E4B-806C-CBA9F8505FEB}" name="ปีงบประมาณ" dataDxfId="353" totalsRowDxfId="352"/>
    <tableColumn id="2" xr3:uid="{8D0415C8-38CE-42AC-AC64-E39AC32B535E}" name="ชื่อหน่วยงาน" dataDxfId="351" totalsRowDxfId="350"/>
    <tableColumn id="3" xr3:uid="{C4CFF4B9-EB9D-487F-82C4-4BA5907DA68F}" name="อำเภอ " dataDxfId="349" totalsRowDxfId="348"/>
    <tableColumn id="4" xr3:uid="{492627AE-72F7-4121-AEB4-C62E702943A1}" name="จังหวัด" dataDxfId="347" totalsRowDxfId="346"/>
    <tableColumn id="5" xr3:uid="{2CCBDD77-3EBB-4953-9F84-9009833DC859}" name="กระทรวง" dataDxfId="345" totalsRowDxfId="344"/>
    <tableColumn id="6" xr3:uid="{94D85C61-60F7-4522-9014-3E8E2733B9D5}" name="ประเภทหน่วยงาน" dataDxfId="343" totalsRowDxfId="342"/>
    <tableColumn id="7" xr3:uid="{3279F4D7-FDB6-4DE8-91FF-BC1CB726C9F2}" name="ชื่อรายการของงานที่ซื้อหรือจ้าง" dataDxfId="341" totalsRowDxfId="340"/>
    <tableColumn id="8" xr3:uid="{940DFC29-D903-4BB0-94D1-3EEF7F9CE3A1}" name="วงเงินงบประมาณที่ได้รับจัดสรร (บาท)" dataDxfId="339" totalsRowDxfId="338"/>
    <tableColumn id="9" xr3:uid="{43AB9036-485A-498D-B0DA-34C36D85F7A5}" name="แหล่งที่มาของงบประมาณ " dataDxfId="337" totalsRowDxfId="336"/>
    <tableColumn id="10" xr3:uid="{AB6B63E9-2B37-47D0-AE46-71C7D376069E}" name="สถานะการจัดซื้อจัดจ้าง" dataDxfId="335" totalsRowDxfId="334"/>
    <tableColumn id="16" xr3:uid="{4A4488CD-9640-4EE5-A1BF-AE592767E102}" name="วิธีการจัดซื้อจัดจ้าง" dataDxfId="333" totalsRowDxfId="332"/>
    <tableColumn id="11" xr3:uid="{A554B1F0-2463-410B-9CA0-9E874B82349A}" name="ราคากลาง (บาท)" totalsRowFunction="sum" dataDxfId="331" totalsRowDxfId="330" dataCellStyle="จุลภาค" totalsRowCellStyle="จุลภาค"/>
    <tableColumn id="12" xr3:uid="{22101749-C7B7-44D1-B83E-8E3035FB949C}" name="ราคาที่ตกลงซื้อหรือจ้าง (บาท)" dataDxfId="329" totalsRowDxfId="328" dataCellStyle="จุลภาค" totalsRowCellStyle="จุลภาค"/>
    <tableColumn id="13" xr3:uid="{1E777E6A-4467-4CFB-8C02-0F821D0B5F3A}" name="รายชื่อผู้ประกอบการที่ได้รับการคัดเลือก" dataDxfId="327" totalsRowDxfId="326"/>
    <tableColumn id="14" xr3:uid="{21B64A12-A2A2-492C-AC25-558F37D18393}" name="เลขที่โครงการในระบบ e-GP" dataDxfId="325" totalsRowDxfId="3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3295A42-72D6-4A86-A678-3BF39D0F6FF5}" name="Table132415" displayName="Table132415" ref="A2:P344" totalsRowShown="0" headerRowDxfId="323" dataDxfId="322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65EA4737-D9B1-4E31-8F16-829F7CA6BA87}" name="ที่" dataDxfId="321"/>
    <tableColumn id="1" xr3:uid="{3FE50EC1-F89F-40BE-B9BD-6162A4F49C1B}" name="ปีงบประมาณ" dataDxfId="320"/>
    <tableColumn id="2" xr3:uid="{19E57A5A-5317-4098-A52F-F2EB0B4E2074}" name="ชื่อหน่วยงาน" dataDxfId="319"/>
    <tableColumn id="3" xr3:uid="{9C7BEFB3-8AFF-4E7B-81F5-9F80CD169460}" name="อำเภอ " dataDxfId="318"/>
    <tableColumn id="4" xr3:uid="{74CE88D5-D7DD-426D-B5FB-428E747454ED}" name="จังหวัด" dataDxfId="317"/>
    <tableColumn id="5" xr3:uid="{49581A0B-4FBC-4C75-9AFF-A3EA0205F2BE}" name="กระทรวง" dataDxfId="316"/>
    <tableColumn id="6" xr3:uid="{17B43B07-9EE5-457C-A5C6-FB83BC212904}" name="ประเภทหน่วยงาน" dataDxfId="315"/>
    <tableColumn id="7" xr3:uid="{DC923C30-C1D4-4797-86B5-90852C999210}" name="ชื่อรายการของงานที่ซื้อหรือจ้าง" dataDxfId="314"/>
    <tableColumn id="8" xr3:uid="{FCEC9A32-CA42-447C-BC48-BABFEC7392F5}" name="วงเงินงบประมาณที่ได้รับจัดสรร (บาท)" dataDxfId="313"/>
    <tableColumn id="9" xr3:uid="{29A5A565-B48E-4F26-8532-6B4B8C426A7E}" name="แหล่งที่มาของงบประมาณ " dataDxfId="312"/>
    <tableColumn id="10" xr3:uid="{95BA7E6E-E258-441F-95FF-9524F257C59D}" name="สถานะการจัดซื้อจัดจ้าง" dataDxfId="311"/>
    <tableColumn id="16" xr3:uid="{CFF09E42-5F28-49F8-B15E-701790DD39D8}" name="วิธีการจัดซื้อจัดจ้าง" dataDxfId="310"/>
    <tableColumn id="11" xr3:uid="{30A86C59-F924-494A-B47E-8A9CD47127B0}" name="ราคากลาง (บาท)" dataDxfId="309" dataCellStyle="จุลภาค"/>
    <tableColumn id="12" xr3:uid="{22A0B84F-7154-42F8-8950-6C1D561C9B6C}" name="ราคาที่ตกลงซื้อหรือจ้าง (บาท)" dataDxfId="308" dataCellStyle="จุลภาค"/>
    <tableColumn id="13" xr3:uid="{F6C11A03-1406-41EF-B378-E2940FC6C820}" name="รายชื่อผู้ประกอบการที่ได้รับการคัดเลือก" dataDxfId="307"/>
    <tableColumn id="14" xr3:uid="{2C72C6EE-3BDE-46F8-9572-3ED21EEA7273}" name="เลขที่โครงการในระบบ e-GP" dataDxfId="30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4E9B452-C4EA-43ED-A517-633AC1EEE6A9}" name="Table13241516" displayName="Table13241516" ref="A2:P345" totalsRowCount="1" headerRowDxfId="305" dataDxfId="304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537BC4DA-689D-498C-907D-E52D3C800CF2}" name="ที่" dataDxfId="303" totalsRowDxfId="302"/>
    <tableColumn id="1" xr3:uid="{4A65F900-2536-4E67-BDF3-AA7296A44F7C}" name="ปีงบประมาณ" dataDxfId="301" totalsRowDxfId="300"/>
    <tableColumn id="2" xr3:uid="{F7FBDF72-D26D-4033-B8E1-8BD2E71ADCA0}" name="ชื่อหน่วยงาน" dataDxfId="299" totalsRowDxfId="298"/>
    <tableColumn id="3" xr3:uid="{5DBF5535-CB41-4727-BAFB-512ADCB699F7}" name="อำเภอ " dataDxfId="297" totalsRowDxfId="296"/>
    <tableColumn id="4" xr3:uid="{7370E2EE-BE17-4746-976D-2E1316DE15C1}" name="จังหวัด" dataDxfId="295" totalsRowDxfId="294"/>
    <tableColumn id="5" xr3:uid="{2EEB6571-80AD-4456-9C05-C53267B5365E}" name="กระทรวง" dataDxfId="293" totalsRowDxfId="292"/>
    <tableColumn id="6" xr3:uid="{0F783EC3-80F6-48D3-96EA-2BF912386C23}" name="ประเภทหน่วยงาน" dataDxfId="291" totalsRowDxfId="290"/>
    <tableColumn id="7" xr3:uid="{4FF937AB-C76C-4C5F-A626-DBADE8245190}" name="ชื่อรายการของงานที่ซื้อหรือจ้าง" dataDxfId="289" totalsRowDxfId="288"/>
    <tableColumn id="8" xr3:uid="{3E213D28-ADFC-4306-A75B-6C81EB463FAC}" name="วงเงินงบประมาณที่ได้รับจัดสรร (บาท)" dataDxfId="287" totalsRowDxfId="286"/>
    <tableColumn id="9" xr3:uid="{808A1134-3873-4959-BA4B-06EC5D7A2163}" name="แหล่งที่มาของงบประมาณ " dataDxfId="285" totalsRowDxfId="284"/>
    <tableColumn id="10" xr3:uid="{0CAFECB5-E184-4878-8850-32AB18373B94}" name="สถานะการจัดซื้อจัดจ้าง" dataDxfId="283" totalsRowDxfId="282"/>
    <tableColumn id="16" xr3:uid="{A5D62FE7-B04F-4767-963D-41A51026BEEA}" name="วิธีการจัดซื้อจัดจ้าง" dataDxfId="281" totalsRowDxfId="280"/>
    <tableColumn id="11" xr3:uid="{B09F15D4-02BA-4118-A31E-B96E44BD6730}" name="ราคากลาง (บาท)" dataDxfId="279" totalsRowDxfId="278" dataCellStyle="จุลภาค" totalsRowCellStyle="จุลภาค"/>
    <tableColumn id="12" xr3:uid="{2B59DEFD-CCA3-4EFD-8E4A-82FDF0455714}" name="ราคาที่ตกลงซื้อหรือจ้าง (บาท)" totalsRowFunction="sum" dataDxfId="277" totalsRowDxfId="276" dataCellStyle="จุลภาค" totalsRowCellStyle="จุลภาค"/>
    <tableColumn id="13" xr3:uid="{656FA8A9-A302-426F-85B6-519FABF98997}" name="รายชื่อผู้ประกอบการที่ได้รับการคัดเลือก" dataDxfId="275" totalsRowDxfId="274"/>
    <tableColumn id="14" xr3:uid="{B9ECE0D6-D673-444C-8DC7-54249E33E74E}" name="เลขที่โครงการในระบบ e-GP" dataDxfId="273" totalsRowDxfId="27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EB710EE-DB3C-4D6F-A055-30785734BFE7}" name="Table1324151617" displayName="Table1324151617" ref="A2:P345" totalsRowCount="1" headerRowDxfId="271" dataDxfId="270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67D2DCD9-493F-4401-95E6-CAB9423F9373}" name="ที่" dataDxfId="269" totalsRowDxfId="268"/>
    <tableColumn id="1" xr3:uid="{6346BD56-A6A4-49D3-98C2-1601F14AC394}" name="ปีงบประมาณ" dataDxfId="267" totalsRowDxfId="266"/>
    <tableColumn id="2" xr3:uid="{E963AD5A-1CD4-48F5-8AAE-32BE1FC6284D}" name="ชื่อหน่วยงาน" dataDxfId="265" totalsRowDxfId="264"/>
    <tableColumn id="3" xr3:uid="{C717679D-7AEE-421E-ACAA-B25341171651}" name="อำเภอ " dataDxfId="263" totalsRowDxfId="262"/>
    <tableColumn id="4" xr3:uid="{F3EB6B05-F41E-4080-9595-4B3558DE063C}" name="จังหวัด" dataDxfId="261" totalsRowDxfId="260"/>
    <tableColumn id="5" xr3:uid="{3C6E0FEA-6D6E-4B3F-A89E-DDB87C08BC49}" name="กระทรวง" dataDxfId="259" totalsRowDxfId="258"/>
    <tableColumn id="6" xr3:uid="{3AD9FCF1-EB9D-4C1E-A577-0B35B43625B8}" name="ประเภทหน่วยงาน" dataDxfId="257" totalsRowDxfId="256"/>
    <tableColumn id="7" xr3:uid="{7864D668-3E35-4D62-B6C3-A3EACE54FA8A}" name="ชื่อรายการของงานที่ซื้อหรือจ้าง" dataDxfId="255" totalsRowDxfId="254"/>
    <tableColumn id="8" xr3:uid="{B2DAE37D-ADC8-4015-B0C4-1C442549050A}" name="วงเงินงบประมาณที่ได้รับจัดสรร (บาท)" dataDxfId="253" totalsRowDxfId="252"/>
    <tableColumn id="9" xr3:uid="{E150091D-8390-4327-9976-52BBDD6A7AA8}" name="แหล่งที่มาของงบประมาณ " dataDxfId="251" totalsRowDxfId="250"/>
    <tableColumn id="10" xr3:uid="{60F278F2-B083-4831-92E0-52B1230F651B}" name="สถานะการจัดซื้อจัดจ้าง" dataDxfId="249" totalsRowDxfId="248"/>
    <tableColumn id="16" xr3:uid="{58E2D22A-B974-4F93-818B-18F7B4656E9F}" name="วิธีการจัดซื้อจัดจ้าง" dataDxfId="247" totalsRowDxfId="246"/>
    <tableColumn id="11" xr3:uid="{C40D5EE6-AA9A-4DEE-BB55-79F115BF93EB}" name="ราคากลาง (บาท)" totalsRowFunction="sum" dataDxfId="245" totalsRowDxfId="244" dataCellStyle="จุลภาค" totalsRowCellStyle="จุลภาค"/>
    <tableColumn id="12" xr3:uid="{4529D81B-BF1B-4FB5-9612-1E1589DC2F79}" name="ราคาที่ตกลงซื้อหรือจ้าง (บาท)" dataDxfId="243" totalsRowDxfId="242" dataCellStyle="จุลภาค" totalsRowCellStyle="จุลภาค"/>
    <tableColumn id="13" xr3:uid="{9E99F8A0-E094-4139-A7B6-0D1F4B57FEDE}" name="รายชื่อผู้ประกอบการที่ได้รับการคัดเลือก" dataDxfId="241" totalsRowDxfId="240"/>
    <tableColumn id="14" xr3:uid="{5684C3F0-0C75-457F-A7F4-6B7641D17600}" name="เลขที่โครงการในระบบ e-GP" dataDxfId="239" totalsRowDxfId="23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6CCF7F-3A33-4D7A-B3DE-1609A688E6BA}" name="Table13241516175" displayName="Table13241516175" ref="A2:P345" totalsRowCount="1" headerRowDxfId="237" dataDxfId="236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404F076B-018F-4E01-9349-DCE8468520A6}" name="ที่" dataDxfId="235" totalsRowDxfId="234"/>
    <tableColumn id="1" xr3:uid="{A2709B15-C487-4877-A700-8E21011A11D9}" name="ปีงบประมาณ" dataDxfId="233" totalsRowDxfId="232"/>
    <tableColumn id="2" xr3:uid="{49F1A8C9-C24E-484E-8BC9-6C957AF3C7CC}" name="ชื่อหน่วยงาน" dataDxfId="231" totalsRowDxfId="230"/>
    <tableColumn id="3" xr3:uid="{204BB23B-41D1-4259-A77D-8FE5E84B1DEA}" name="อำเภอ " dataDxfId="229" totalsRowDxfId="228"/>
    <tableColumn id="4" xr3:uid="{1A5E91BE-F768-457F-84F8-CC3324FA69D9}" name="จังหวัด" dataDxfId="227" totalsRowDxfId="226"/>
    <tableColumn id="5" xr3:uid="{0F53D129-294D-4843-AED9-DFE6E02BAD70}" name="กระทรวง" dataDxfId="225" totalsRowDxfId="224"/>
    <tableColumn id="6" xr3:uid="{259D5E86-DDF4-49C5-906E-0C0BD432C786}" name="ประเภทหน่วยงาน" dataDxfId="223" totalsRowDxfId="222"/>
    <tableColumn id="7" xr3:uid="{EED25C7A-211E-4373-92DB-728AC5EADC78}" name="ชื่อรายการของงานที่ซื้อหรือจ้าง" dataDxfId="221" totalsRowDxfId="220"/>
    <tableColumn id="8" xr3:uid="{5A40D727-397B-40F9-A7CA-56E838680A52}" name="วงเงินงบประมาณที่ได้รับจัดสรร (บาท)" dataDxfId="219" totalsRowDxfId="218"/>
    <tableColumn id="9" xr3:uid="{9DA5AA2B-1C6B-47E6-9CC8-6D77506418E5}" name="แหล่งที่มาของงบประมาณ " dataDxfId="217" totalsRowDxfId="216"/>
    <tableColumn id="10" xr3:uid="{D080FA8D-EC33-416A-B201-713CDBC44D41}" name="สถานะการจัดซื้อจัดจ้าง" dataDxfId="215" totalsRowDxfId="214"/>
    <tableColumn id="16" xr3:uid="{0B92DED2-9657-49A9-88E3-61C616533B2E}" name="วิธีการจัดซื้อจัดจ้าง" dataDxfId="213" totalsRowDxfId="212"/>
    <tableColumn id="11" xr3:uid="{D418304D-21D0-4812-AAD9-9733C81C3CC5}" name="ราคากลาง (บาท)" dataDxfId="211" totalsRowDxfId="210" dataCellStyle="จุลภาค" totalsRowCellStyle="จุลภาค"/>
    <tableColumn id="12" xr3:uid="{BC22DF5E-20E9-409E-9842-C4F3CB4509D9}" name="ราคาที่ตกลงซื้อหรือจ้าง (บาท)" totalsRowFunction="sum" dataDxfId="209" totalsRowDxfId="208" dataCellStyle="จุลภาค" totalsRowCellStyle="จุลภาค"/>
    <tableColumn id="13" xr3:uid="{6CBEDA33-990D-4FC1-9BB7-B07FFF9D9A43}" name="รายชื่อผู้ประกอบการที่ได้รับการคัดเลือก" dataDxfId="207" totalsRowDxfId="206"/>
    <tableColumn id="14" xr3:uid="{E4CCFB09-A775-4C39-AE7F-941C00B1ABBE}" name="เลขที่โครงการในระบบ e-GP" dataDxfId="205" totalsRowDxfId="20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7CA898-80A7-4594-ADB9-43D4628CC9D4}" name="Table132415161756" displayName="Table132415161756" ref="A2:P345" totalsRowCount="1" headerRowDxfId="203" dataDxfId="202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849620B7-9009-43D1-B268-94D6D83338A9}" name="ที่" dataDxfId="201" totalsRowDxfId="200"/>
    <tableColumn id="1" xr3:uid="{8F15B652-18B9-4ACA-8B4C-831B714B34DE}" name="ปีงบประมาณ" dataDxfId="199" totalsRowDxfId="198"/>
    <tableColumn id="2" xr3:uid="{75F84AA8-516B-4F77-A3B5-6ECA867A351F}" name="ชื่อหน่วยงาน" dataDxfId="197" totalsRowDxfId="196"/>
    <tableColumn id="3" xr3:uid="{21882502-4DBC-464F-BEF4-A65D3912FCE3}" name="อำเภอ " dataDxfId="195" totalsRowDxfId="194"/>
    <tableColumn id="4" xr3:uid="{22B531E3-588A-48D9-99C1-F395D52F1930}" name="จังหวัด" dataDxfId="193" totalsRowDxfId="192"/>
    <tableColumn id="5" xr3:uid="{DAC0BDE1-0BDC-42D4-9A64-13D5B976DCD2}" name="กระทรวง" dataDxfId="191" totalsRowDxfId="190"/>
    <tableColumn id="6" xr3:uid="{DA6D6233-A6AF-47A0-A236-34EBAFD7E017}" name="ประเภทหน่วยงาน" dataDxfId="189" totalsRowDxfId="188"/>
    <tableColumn id="7" xr3:uid="{2CA936D0-42D1-467C-9C74-87DC43220C8F}" name="ชื่อรายการของงานที่ซื้อหรือจ้าง" dataDxfId="187" totalsRowDxfId="186"/>
    <tableColumn id="8" xr3:uid="{A4A651AD-E2D6-4CFA-9508-B37550415ADA}" name="วงเงินงบประมาณที่ได้รับจัดสรร (บาท)" dataDxfId="185" totalsRowDxfId="184"/>
    <tableColumn id="9" xr3:uid="{A0A2A9CB-5988-4465-8938-2F2E72DBBA26}" name="แหล่งที่มาของงบประมาณ " dataDxfId="183" totalsRowDxfId="182"/>
    <tableColumn id="10" xr3:uid="{406973D5-69BF-45F9-A7F5-AF6DB3C4354A}" name="สถานะการจัดซื้อจัดจ้าง" dataDxfId="181" totalsRowDxfId="180"/>
    <tableColumn id="16" xr3:uid="{D9EB1AD5-B2BD-4420-A498-014A7F7282B6}" name="วิธีการจัดซื้อจัดจ้าง" dataDxfId="179" totalsRowDxfId="178"/>
    <tableColumn id="11" xr3:uid="{018D2C40-506D-4BE8-B202-6B4FD327D972}" name="ราคากลาง (บาท)" dataDxfId="177" totalsRowDxfId="176" dataCellStyle="จุลภาค" totalsRowCellStyle="จุลภาค"/>
    <tableColumn id="12" xr3:uid="{E5C283FB-5EA2-4404-AA73-59D68ABD5B29}" name="ราคาที่ตกลงซื้อหรือจ้าง (บาท)" totalsRowFunction="sum" dataDxfId="175" totalsRowDxfId="174" dataCellStyle="จุลภาค" totalsRowCellStyle="จุลภาค"/>
    <tableColumn id="13" xr3:uid="{2CA1E28C-999A-4221-AC68-B3EAFE244170}" name="รายชื่อผู้ประกอบการที่ได้รับการคัดเลือก" dataDxfId="173" totalsRowDxfId="172"/>
    <tableColumn id="14" xr3:uid="{A54D79BD-29C2-42CE-8A97-F6ED73AB2517}" name="เลขที่โครงการในระบบ e-GP" dataDxfId="171" totalsRowDxfId="1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18E00C-5E9D-4A34-AA60-1EF79B695D1D}" name="Table1324151617567" displayName="Table1324151617567" ref="A2:P345" totalsRowCount="1" headerRowDxfId="169" dataDxfId="168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FA379F84-84C4-4A7E-A068-C3EBAE19F686}" name="ที่" dataDxfId="167" totalsRowDxfId="166"/>
    <tableColumn id="1" xr3:uid="{6FF418DC-608E-431D-AA73-D2F7C145E062}" name="ปีงบประมาณ" dataDxfId="165" totalsRowDxfId="164"/>
    <tableColumn id="2" xr3:uid="{3FCED645-C60B-4733-9425-4DCF890FD3AC}" name="ชื่อหน่วยงาน" dataDxfId="163" totalsRowDxfId="162"/>
    <tableColumn id="3" xr3:uid="{A4E52B8C-3692-42DB-9534-C4D8AA9AF57C}" name="อำเภอ " dataDxfId="161" totalsRowDxfId="160"/>
    <tableColumn id="4" xr3:uid="{8865730C-15BB-4915-A59D-630FE6FBDE49}" name="จังหวัด" dataDxfId="159" totalsRowDxfId="158"/>
    <tableColumn id="5" xr3:uid="{B86C13AA-F8BB-4FC4-8A44-2450E0F6A680}" name="กระทรวง" dataDxfId="157" totalsRowDxfId="156"/>
    <tableColumn id="6" xr3:uid="{8C3DA3BA-EBFF-4FB4-88A2-DB0D45D985E8}" name="ประเภทหน่วยงาน" dataDxfId="155" totalsRowDxfId="154"/>
    <tableColumn id="7" xr3:uid="{E2E2949B-93D2-40F7-8140-97082BB7E8EF}" name="ชื่อรายการของงานที่ซื้อหรือจ้าง" dataDxfId="153" totalsRowDxfId="152"/>
    <tableColumn id="8" xr3:uid="{F408DFAE-EAC2-4591-8510-3DE3C92759C1}" name="วงเงินงบประมาณที่ได้รับจัดสรร (บาท)" dataDxfId="151" totalsRowDxfId="150"/>
    <tableColumn id="9" xr3:uid="{B3FDAFEC-EBAA-420D-9245-804E5F18DD4D}" name="แหล่งที่มาของงบประมาณ " dataDxfId="149" totalsRowDxfId="148"/>
    <tableColumn id="10" xr3:uid="{E9655F91-6375-41B5-ADE3-B0E8A10BEE8C}" name="สถานะการจัดซื้อจัดจ้าง" dataDxfId="147" totalsRowDxfId="146"/>
    <tableColumn id="16" xr3:uid="{ACA21AA1-FE96-49D5-8A2D-2C6F72D15F04}" name="วิธีการจัดซื้อจัดจ้าง" dataDxfId="145" totalsRowDxfId="144"/>
    <tableColumn id="11" xr3:uid="{3A39B1D5-2237-442B-9E8E-92CC5A948639}" name="ราคากลาง (บาท)" dataDxfId="143" totalsRowDxfId="142" dataCellStyle="จุลภาค" totalsRowCellStyle="จุลภาค"/>
    <tableColumn id="12" xr3:uid="{EAFAA72F-D18C-4B54-8052-DD158255C12F}" name="ราคาที่ตกลงซื้อหรือจ้าง (บาท)" totalsRowFunction="sum" dataDxfId="141" totalsRowDxfId="140" dataCellStyle="จุลภาค" totalsRowCellStyle="จุลภาค"/>
    <tableColumn id="13" xr3:uid="{CF8A3F86-8998-49CA-8D54-B21F205BF390}" name="รายชื่อผู้ประกอบการที่ได้รับการคัดเลือก" dataDxfId="139" totalsRowDxfId="138"/>
    <tableColumn id="14" xr3:uid="{D7E980EB-97A5-476E-B213-58AF15FE3F5A}" name="เลขที่โครงการในระบบ e-GP" dataDxfId="137" totalsRowDxfId="1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7CA2-FB1F-4690-9C06-9C1099F51AB3}">
  <dimension ref="A1:R512"/>
  <sheetViews>
    <sheetView tabSelected="1" topLeftCell="A454" zoomScale="85" zoomScaleNormal="85" workbookViewId="0">
      <selection activeCell="I462" sqref="I462"/>
    </sheetView>
  </sheetViews>
  <sheetFormatPr defaultRowHeight="21" x14ac:dyDescent="0.2"/>
  <cols>
    <col min="1" max="1" width="5.125" style="26" customWidth="1"/>
    <col min="2" max="2" width="12.25" style="26" customWidth="1"/>
    <col min="3" max="3" width="30.75" style="26" customWidth="1"/>
    <col min="4" max="4" width="18.875" style="26" customWidth="1"/>
    <col min="5" max="5" width="21.75" style="26" customWidth="1"/>
    <col min="6" max="6" width="25.625" style="26" customWidth="1"/>
    <col min="7" max="7" width="30.25" style="26" bestFit="1" customWidth="1"/>
    <col min="8" max="8" width="51.625" style="26" customWidth="1"/>
    <col min="9" max="9" width="32.625" style="26" customWidth="1"/>
    <col min="10" max="10" width="24.25" style="26" customWidth="1"/>
    <col min="11" max="12" width="19.25" style="26" customWidth="1"/>
    <col min="13" max="13" width="22" style="26" customWidth="1"/>
    <col min="14" max="14" width="26.75" style="26" bestFit="1" customWidth="1"/>
    <col min="15" max="15" width="33" style="26" bestFit="1" customWidth="1"/>
    <col min="16" max="16" width="25.5" style="26" bestFit="1" customWidth="1"/>
    <col min="17" max="17" width="9" style="24"/>
    <col min="18" max="18" width="50.25" style="34" customWidth="1"/>
    <col min="19" max="16384" width="9" style="24"/>
  </cols>
  <sheetData>
    <row r="1" spans="1:18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  <c r="R1" s="33"/>
    </row>
    <row r="2" spans="1:18" ht="105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3" t="s">
        <v>108</v>
      </c>
      <c r="I2" s="25">
        <v>100000</v>
      </c>
      <c r="J2" s="20" t="s">
        <v>62</v>
      </c>
      <c r="K2" s="21" t="s">
        <v>125</v>
      </c>
      <c r="L2" s="20" t="s">
        <v>63</v>
      </c>
      <c r="M2" s="25">
        <v>100000</v>
      </c>
      <c r="N2" s="25">
        <v>100000</v>
      </c>
      <c r="O2" s="21" t="s">
        <v>64</v>
      </c>
      <c r="P2" s="20" t="s">
        <v>71</v>
      </c>
    </row>
    <row r="3" spans="1:18" ht="105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3" t="s">
        <v>109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8" ht="105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3" t="s">
        <v>110</v>
      </c>
      <c r="I4" s="25">
        <v>40000</v>
      </c>
      <c r="J4" s="20" t="s">
        <v>62</v>
      </c>
      <c r="K4" s="21" t="s">
        <v>125</v>
      </c>
      <c r="L4" s="20" t="s">
        <v>63</v>
      </c>
      <c r="M4" s="25">
        <v>40000</v>
      </c>
      <c r="N4" s="25">
        <v>40000</v>
      </c>
      <c r="O4" s="21" t="s">
        <v>64</v>
      </c>
      <c r="P4" s="20" t="s">
        <v>71</v>
      </c>
    </row>
    <row r="5" spans="1:18" ht="105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111</v>
      </c>
      <c r="I5" s="25">
        <v>12000</v>
      </c>
      <c r="J5" s="20" t="s">
        <v>62</v>
      </c>
      <c r="K5" s="21" t="s">
        <v>125</v>
      </c>
      <c r="L5" s="20" t="s">
        <v>63</v>
      </c>
      <c r="M5" s="25">
        <v>12000</v>
      </c>
      <c r="N5" s="25">
        <v>12000</v>
      </c>
      <c r="O5" s="21" t="s">
        <v>64</v>
      </c>
      <c r="P5" s="20" t="s">
        <v>71</v>
      </c>
    </row>
    <row r="6" spans="1:18" ht="105" x14ac:dyDescent="0.2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112</v>
      </c>
      <c r="I6" s="25">
        <v>50000</v>
      </c>
      <c r="J6" s="20" t="s">
        <v>62</v>
      </c>
      <c r="K6" s="21" t="s">
        <v>125</v>
      </c>
      <c r="L6" s="20" t="s">
        <v>63</v>
      </c>
      <c r="M6" s="25">
        <v>50000</v>
      </c>
      <c r="N6" s="25">
        <v>50000</v>
      </c>
      <c r="O6" s="21" t="s">
        <v>64</v>
      </c>
      <c r="P6" s="20" t="s">
        <v>71</v>
      </c>
    </row>
    <row r="7" spans="1:18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73</v>
      </c>
      <c r="I7" s="25">
        <v>499409</v>
      </c>
      <c r="J7" s="20" t="s">
        <v>62</v>
      </c>
      <c r="K7" s="21" t="s">
        <v>125</v>
      </c>
      <c r="L7" s="20" t="s">
        <v>63</v>
      </c>
      <c r="M7" s="25">
        <v>499409</v>
      </c>
      <c r="N7" s="25">
        <v>499409</v>
      </c>
      <c r="O7" s="21" t="s">
        <v>99</v>
      </c>
      <c r="P7" s="20">
        <v>67109206592</v>
      </c>
    </row>
    <row r="8" spans="1:18" ht="63" x14ac:dyDescent="0.2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74</v>
      </c>
      <c r="I8" s="25">
        <v>164950</v>
      </c>
      <c r="J8" s="20" t="s">
        <v>62</v>
      </c>
      <c r="K8" s="21" t="s">
        <v>125</v>
      </c>
      <c r="L8" s="20" t="s">
        <v>63</v>
      </c>
      <c r="M8" s="25">
        <v>164950</v>
      </c>
      <c r="N8" s="25">
        <v>164950</v>
      </c>
      <c r="O8" s="21" t="s">
        <v>65</v>
      </c>
      <c r="P8" s="20">
        <v>67109205253</v>
      </c>
    </row>
    <row r="9" spans="1:18" ht="4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75</v>
      </c>
      <c r="I9" s="25">
        <v>190000</v>
      </c>
      <c r="J9" s="20" t="s">
        <v>62</v>
      </c>
      <c r="K9" s="21" t="s">
        <v>125</v>
      </c>
      <c r="L9" s="20" t="s">
        <v>63</v>
      </c>
      <c r="M9" s="25">
        <v>190000</v>
      </c>
      <c r="N9" s="25">
        <v>190000</v>
      </c>
      <c r="O9" s="21" t="s">
        <v>66</v>
      </c>
      <c r="P9" s="20">
        <v>67109304217</v>
      </c>
    </row>
    <row r="10" spans="1:18" ht="105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76</v>
      </c>
      <c r="I10" s="25">
        <v>4990</v>
      </c>
      <c r="J10" s="20" t="s">
        <v>62</v>
      </c>
      <c r="K10" s="21" t="s">
        <v>125</v>
      </c>
      <c r="L10" s="20" t="s">
        <v>63</v>
      </c>
      <c r="M10" s="25">
        <v>4990</v>
      </c>
      <c r="N10" s="25">
        <v>4990</v>
      </c>
      <c r="O10" s="21" t="s">
        <v>67</v>
      </c>
      <c r="P10" s="20" t="s">
        <v>72</v>
      </c>
    </row>
    <row r="11" spans="1:18" ht="42" x14ac:dyDescent="0.2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5">
        <v>25740</v>
      </c>
      <c r="J11" s="20" t="s">
        <v>62</v>
      </c>
      <c r="K11" s="21" t="s">
        <v>125</v>
      </c>
      <c r="L11" s="20" t="s">
        <v>63</v>
      </c>
      <c r="M11" s="25">
        <v>25740</v>
      </c>
      <c r="N11" s="25">
        <v>25740</v>
      </c>
      <c r="O11" s="21" t="s">
        <v>100</v>
      </c>
      <c r="P11" s="20">
        <v>67119068991</v>
      </c>
    </row>
    <row r="12" spans="1:18" ht="42" x14ac:dyDescent="0.2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5">
        <v>11700</v>
      </c>
      <c r="J12" s="20" t="s">
        <v>62</v>
      </c>
      <c r="K12" s="21" t="s">
        <v>125</v>
      </c>
      <c r="L12" s="20" t="s">
        <v>63</v>
      </c>
      <c r="M12" s="25">
        <v>11700</v>
      </c>
      <c r="N12" s="25">
        <v>11700</v>
      </c>
      <c r="O12" s="21" t="s">
        <v>101</v>
      </c>
      <c r="P12" s="20">
        <v>67119065440</v>
      </c>
    </row>
    <row r="13" spans="1:18" ht="42" x14ac:dyDescent="0.2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79</v>
      </c>
      <c r="I13" s="25">
        <v>41900</v>
      </c>
      <c r="J13" s="20" t="s">
        <v>62</v>
      </c>
      <c r="K13" s="21" t="s">
        <v>125</v>
      </c>
      <c r="L13" s="20" t="s">
        <v>63</v>
      </c>
      <c r="M13" s="25">
        <v>41900</v>
      </c>
      <c r="N13" s="25">
        <v>41900</v>
      </c>
      <c r="O13" s="21" t="s">
        <v>101</v>
      </c>
      <c r="P13" s="20">
        <v>67119057702</v>
      </c>
    </row>
    <row r="14" spans="1:18" ht="42" x14ac:dyDescent="0.2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126</v>
      </c>
      <c r="I14" s="25">
        <v>36000</v>
      </c>
      <c r="J14" s="20" t="s">
        <v>62</v>
      </c>
      <c r="K14" s="21" t="s">
        <v>113</v>
      </c>
      <c r="L14" s="20" t="s">
        <v>63</v>
      </c>
      <c r="M14" s="25">
        <v>36000</v>
      </c>
      <c r="N14" s="25">
        <v>36000</v>
      </c>
      <c r="O14" s="21" t="s">
        <v>157</v>
      </c>
      <c r="P14" s="20">
        <v>67109269053</v>
      </c>
    </row>
    <row r="15" spans="1:18" x14ac:dyDescent="0.2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127</v>
      </c>
      <c r="I15" s="25">
        <v>5700</v>
      </c>
      <c r="J15" s="20" t="s">
        <v>62</v>
      </c>
      <c r="K15" s="21" t="s">
        <v>125</v>
      </c>
      <c r="L15" s="20" t="s">
        <v>63</v>
      </c>
      <c r="M15" s="25">
        <v>5700</v>
      </c>
      <c r="N15" s="25">
        <v>5700</v>
      </c>
      <c r="O15" s="21" t="s">
        <v>158</v>
      </c>
      <c r="P15" s="20">
        <v>67109346476</v>
      </c>
    </row>
    <row r="16" spans="1:18" ht="42" x14ac:dyDescent="0.2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128</v>
      </c>
      <c r="I16" s="25">
        <v>35000</v>
      </c>
      <c r="J16" s="20" t="s">
        <v>62</v>
      </c>
      <c r="K16" s="21" t="s">
        <v>113</v>
      </c>
      <c r="L16" s="20" t="s">
        <v>63</v>
      </c>
      <c r="M16" s="25">
        <v>35000</v>
      </c>
      <c r="N16" s="25">
        <v>35000</v>
      </c>
      <c r="O16" s="21" t="s">
        <v>159</v>
      </c>
      <c r="P16" s="20">
        <v>67119495826</v>
      </c>
    </row>
    <row r="17" spans="1:16" ht="105" x14ac:dyDescent="0.2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178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202</v>
      </c>
      <c r="P17" s="20" t="s">
        <v>261</v>
      </c>
    </row>
    <row r="18" spans="1:16" ht="105" x14ac:dyDescent="0.2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178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203</v>
      </c>
      <c r="P18" s="20" t="s">
        <v>261</v>
      </c>
    </row>
    <row r="19" spans="1:16" ht="105" x14ac:dyDescent="0.2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179</v>
      </c>
      <c r="I19" s="25">
        <v>49200</v>
      </c>
      <c r="J19" s="20" t="s">
        <v>62</v>
      </c>
      <c r="K19" s="21" t="s">
        <v>113</v>
      </c>
      <c r="L19" s="20" t="s">
        <v>63</v>
      </c>
      <c r="M19" s="25">
        <v>49200</v>
      </c>
      <c r="N19" s="25">
        <v>49200</v>
      </c>
      <c r="O19" s="21" t="s">
        <v>204</v>
      </c>
      <c r="P19" s="20" t="s">
        <v>261</v>
      </c>
    </row>
    <row r="20" spans="1:16" ht="105" x14ac:dyDescent="0.2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205</v>
      </c>
      <c r="P20" s="20" t="s">
        <v>261</v>
      </c>
    </row>
    <row r="21" spans="1:16" ht="105" x14ac:dyDescent="0.2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180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206</v>
      </c>
      <c r="P21" s="20" t="s">
        <v>261</v>
      </c>
    </row>
    <row r="22" spans="1:16" ht="105" x14ac:dyDescent="0.2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181</v>
      </c>
      <c r="I22" s="25">
        <v>49200</v>
      </c>
      <c r="J22" s="20" t="s">
        <v>62</v>
      </c>
      <c r="K22" s="21" t="s">
        <v>113</v>
      </c>
      <c r="L22" s="20" t="s">
        <v>63</v>
      </c>
      <c r="M22" s="25">
        <v>49200</v>
      </c>
      <c r="N22" s="25">
        <v>49200</v>
      </c>
      <c r="O22" s="21" t="s">
        <v>207</v>
      </c>
      <c r="P22" s="20" t="s">
        <v>261</v>
      </c>
    </row>
    <row r="23" spans="1:16" ht="105" x14ac:dyDescent="0.2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182</v>
      </c>
      <c r="I23" s="25">
        <v>57000</v>
      </c>
      <c r="J23" s="20" t="s">
        <v>62</v>
      </c>
      <c r="K23" s="21" t="s">
        <v>113</v>
      </c>
      <c r="L23" s="20" t="s">
        <v>63</v>
      </c>
      <c r="M23" s="25">
        <v>57000</v>
      </c>
      <c r="N23" s="25">
        <v>57000</v>
      </c>
      <c r="O23" s="21" t="s">
        <v>208</v>
      </c>
      <c r="P23" s="20" t="s">
        <v>261</v>
      </c>
    </row>
    <row r="24" spans="1:16" ht="105" x14ac:dyDescent="0.2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183</v>
      </c>
      <c r="I24" s="25">
        <v>49200</v>
      </c>
      <c r="J24" s="20" t="s">
        <v>62</v>
      </c>
      <c r="K24" s="21" t="s">
        <v>113</v>
      </c>
      <c r="L24" s="20" t="s">
        <v>63</v>
      </c>
      <c r="M24" s="25">
        <v>49200</v>
      </c>
      <c r="N24" s="25">
        <v>49200</v>
      </c>
      <c r="O24" s="21" t="s">
        <v>209</v>
      </c>
      <c r="P24" s="20" t="s">
        <v>261</v>
      </c>
    </row>
    <row r="25" spans="1:16" ht="105" x14ac:dyDescent="0.2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184</v>
      </c>
      <c r="I25" s="25">
        <v>49200</v>
      </c>
      <c r="J25" s="20" t="s">
        <v>62</v>
      </c>
      <c r="K25" s="21" t="s">
        <v>113</v>
      </c>
      <c r="L25" s="20" t="s">
        <v>63</v>
      </c>
      <c r="M25" s="25">
        <v>49200</v>
      </c>
      <c r="N25" s="25">
        <v>49200</v>
      </c>
      <c r="O25" s="21" t="s">
        <v>210</v>
      </c>
      <c r="P25" s="20" t="s">
        <v>261</v>
      </c>
    </row>
    <row r="26" spans="1:16" ht="105" x14ac:dyDescent="0.2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185</v>
      </c>
      <c r="I26" s="25">
        <v>24600</v>
      </c>
      <c r="J26" s="20" t="s">
        <v>62</v>
      </c>
      <c r="K26" s="21" t="s">
        <v>125</v>
      </c>
      <c r="L26" s="20" t="s">
        <v>63</v>
      </c>
      <c r="M26" s="25">
        <v>24600</v>
      </c>
      <c r="N26" s="25">
        <v>24600</v>
      </c>
      <c r="O26" s="21" t="s">
        <v>211</v>
      </c>
      <c r="P26" s="20" t="s">
        <v>261</v>
      </c>
    </row>
    <row r="27" spans="1:16" ht="105" x14ac:dyDescent="0.2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185</v>
      </c>
      <c r="I27" s="25">
        <v>24600</v>
      </c>
      <c r="J27" s="20" t="s">
        <v>62</v>
      </c>
      <c r="K27" s="21" t="s">
        <v>125</v>
      </c>
      <c r="L27" s="20" t="s">
        <v>63</v>
      </c>
      <c r="M27" s="25">
        <v>24600</v>
      </c>
      <c r="N27" s="25">
        <v>24600</v>
      </c>
      <c r="O27" s="21" t="s">
        <v>212</v>
      </c>
      <c r="P27" s="20" t="s">
        <v>261</v>
      </c>
    </row>
    <row r="28" spans="1:16" ht="105" x14ac:dyDescent="0.2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125</v>
      </c>
      <c r="L28" s="20" t="s">
        <v>63</v>
      </c>
      <c r="M28" s="25">
        <v>28200</v>
      </c>
      <c r="N28" s="25">
        <v>28200</v>
      </c>
      <c r="O28" s="21" t="s">
        <v>213</v>
      </c>
      <c r="P28" s="20" t="s">
        <v>261</v>
      </c>
    </row>
    <row r="29" spans="1:16" ht="105" x14ac:dyDescent="0.2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125</v>
      </c>
      <c r="L29" s="20" t="s">
        <v>63</v>
      </c>
      <c r="M29" s="25">
        <v>28200</v>
      </c>
      <c r="N29" s="25">
        <v>28200</v>
      </c>
      <c r="O29" s="21" t="s">
        <v>214</v>
      </c>
      <c r="P29" s="20" t="s">
        <v>261</v>
      </c>
    </row>
    <row r="30" spans="1:16" ht="105" x14ac:dyDescent="0.2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186</v>
      </c>
      <c r="I30" s="25">
        <v>28200</v>
      </c>
      <c r="J30" s="20" t="s">
        <v>62</v>
      </c>
      <c r="K30" s="21" t="s">
        <v>125</v>
      </c>
      <c r="L30" s="20" t="s">
        <v>63</v>
      </c>
      <c r="M30" s="25">
        <v>28200</v>
      </c>
      <c r="N30" s="25">
        <v>28200</v>
      </c>
      <c r="O30" s="21" t="s">
        <v>215</v>
      </c>
      <c r="P30" s="20" t="s">
        <v>261</v>
      </c>
    </row>
    <row r="31" spans="1:16" ht="105" x14ac:dyDescent="0.2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186</v>
      </c>
      <c r="I31" s="25">
        <v>28200</v>
      </c>
      <c r="J31" s="20" t="s">
        <v>62</v>
      </c>
      <c r="K31" s="21" t="s">
        <v>125</v>
      </c>
      <c r="L31" s="20" t="s">
        <v>63</v>
      </c>
      <c r="M31" s="25">
        <v>28200</v>
      </c>
      <c r="N31" s="25">
        <v>28200</v>
      </c>
      <c r="O31" s="21" t="s">
        <v>216</v>
      </c>
      <c r="P31" s="20" t="s">
        <v>261</v>
      </c>
    </row>
    <row r="32" spans="1:16" ht="105" x14ac:dyDescent="0.2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186</v>
      </c>
      <c r="I32" s="25">
        <v>28200</v>
      </c>
      <c r="J32" s="20" t="s">
        <v>62</v>
      </c>
      <c r="K32" s="21" t="s">
        <v>125</v>
      </c>
      <c r="L32" s="20" t="s">
        <v>63</v>
      </c>
      <c r="M32" s="25">
        <v>28200</v>
      </c>
      <c r="N32" s="25">
        <v>28200</v>
      </c>
      <c r="O32" s="21" t="s">
        <v>217</v>
      </c>
      <c r="P32" s="20" t="s">
        <v>261</v>
      </c>
    </row>
    <row r="33" spans="1:16" ht="105" x14ac:dyDescent="0.2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125</v>
      </c>
      <c r="L33" s="20" t="s">
        <v>63</v>
      </c>
      <c r="M33" s="25">
        <v>28200</v>
      </c>
      <c r="N33" s="25">
        <v>28200</v>
      </c>
      <c r="O33" s="21" t="s">
        <v>218</v>
      </c>
      <c r="P33" s="20" t="s">
        <v>261</v>
      </c>
    </row>
    <row r="34" spans="1:16" ht="105" x14ac:dyDescent="0.2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125</v>
      </c>
      <c r="L34" s="20" t="s">
        <v>63</v>
      </c>
      <c r="M34" s="25">
        <v>28200</v>
      </c>
      <c r="N34" s="25">
        <v>28200</v>
      </c>
      <c r="O34" s="21" t="s">
        <v>219</v>
      </c>
      <c r="P34" s="20" t="s">
        <v>261</v>
      </c>
    </row>
    <row r="35" spans="1:16" ht="105" x14ac:dyDescent="0.2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187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220</v>
      </c>
      <c r="P35" s="20" t="s">
        <v>261</v>
      </c>
    </row>
    <row r="36" spans="1:16" ht="105" x14ac:dyDescent="0.2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188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221</v>
      </c>
      <c r="P36" s="20" t="s">
        <v>261</v>
      </c>
    </row>
    <row r="37" spans="1:16" ht="105" x14ac:dyDescent="0.2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178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222</v>
      </c>
      <c r="P37" s="20" t="s">
        <v>261</v>
      </c>
    </row>
    <row r="38" spans="1:16" ht="105" x14ac:dyDescent="0.2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189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223</v>
      </c>
      <c r="P38" s="20" t="s">
        <v>261</v>
      </c>
    </row>
    <row r="39" spans="1:16" ht="105" x14ac:dyDescent="0.2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190</v>
      </c>
      <c r="I39" s="25">
        <v>49200</v>
      </c>
      <c r="J39" s="20" t="s">
        <v>62</v>
      </c>
      <c r="K39" s="21" t="s">
        <v>113</v>
      </c>
      <c r="L39" s="20" t="s">
        <v>63</v>
      </c>
      <c r="M39" s="25">
        <v>49200</v>
      </c>
      <c r="N39" s="25">
        <v>49200</v>
      </c>
      <c r="O39" s="21" t="s">
        <v>224</v>
      </c>
      <c r="P39" s="20" t="s">
        <v>261</v>
      </c>
    </row>
    <row r="40" spans="1:16" ht="105" x14ac:dyDescent="0.2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190</v>
      </c>
      <c r="I40" s="25">
        <v>49200</v>
      </c>
      <c r="J40" s="20" t="s">
        <v>62</v>
      </c>
      <c r="K40" s="21" t="s">
        <v>113</v>
      </c>
      <c r="L40" s="20" t="s">
        <v>63</v>
      </c>
      <c r="M40" s="25">
        <v>49200</v>
      </c>
      <c r="N40" s="25">
        <v>49200</v>
      </c>
      <c r="O40" s="21" t="s">
        <v>225</v>
      </c>
      <c r="P40" s="20" t="s">
        <v>261</v>
      </c>
    </row>
    <row r="41" spans="1:16" ht="105" x14ac:dyDescent="0.2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190</v>
      </c>
      <c r="I41" s="25">
        <v>49200</v>
      </c>
      <c r="J41" s="20" t="s">
        <v>62</v>
      </c>
      <c r="K41" s="21" t="s">
        <v>113</v>
      </c>
      <c r="L41" s="20" t="s">
        <v>63</v>
      </c>
      <c r="M41" s="25">
        <v>49200</v>
      </c>
      <c r="N41" s="25">
        <v>49200</v>
      </c>
      <c r="O41" s="21" t="s">
        <v>226</v>
      </c>
      <c r="P41" s="20" t="s">
        <v>261</v>
      </c>
    </row>
    <row r="42" spans="1:16" ht="105" x14ac:dyDescent="0.2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190</v>
      </c>
      <c r="I42" s="25">
        <v>49200</v>
      </c>
      <c r="J42" s="20" t="s">
        <v>62</v>
      </c>
      <c r="K42" s="21" t="s">
        <v>113</v>
      </c>
      <c r="L42" s="20" t="s">
        <v>63</v>
      </c>
      <c r="M42" s="25">
        <v>49200</v>
      </c>
      <c r="N42" s="25">
        <v>49200</v>
      </c>
      <c r="O42" s="21" t="s">
        <v>227</v>
      </c>
      <c r="P42" s="20" t="s">
        <v>261</v>
      </c>
    </row>
    <row r="43" spans="1:16" ht="105" x14ac:dyDescent="0.2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183</v>
      </c>
      <c r="I43" s="25">
        <v>54000</v>
      </c>
      <c r="J43" s="20" t="s">
        <v>62</v>
      </c>
      <c r="K43" s="21" t="s">
        <v>113</v>
      </c>
      <c r="L43" s="20" t="s">
        <v>63</v>
      </c>
      <c r="M43" s="25">
        <v>54000</v>
      </c>
      <c r="N43" s="25">
        <v>54000</v>
      </c>
      <c r="O43" s="21" t="s">
        <v>228</v>
      </c>
      <c r="P43" s="20" t="s">
        <v>261</v>
      </c>
    </row>
    <row r="44" spans="1:16" ht="105" x14ac:dyDescent="0.2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191</v>
      </c>
      <c r="I44" s="25">
        <v>49200</v>
      </c>
      <c r="J44" s="20" t="s">
        <v>62</v>
      </c>
      <c r="K44" s="21" t="s">
        <v>113</v>
      </c>
      <c r="L44" s="20" t="s">
        <v>63</v>
      </c>
      <c r="M44" s="25">
        <v>49200</v>
      </c>
      <c r="N44" s="25">
        <v>49200</v>
      </c>
      <c r="O44" s="21" t="s">
        <v>229</v>
      </c>
      <c r="P44" s="20" t="s">
        <v>261</v>
      </c>
    </row>
    <row r="45" spans="1:16" ht="105" x14ac:dyDescent="0.2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192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230</v>
      </c>
      <c r="P45" s="20" t="s">
        <v>261</v>
      </c>
    </row>
    <row r="46" spans="1:16" ht="105" x14ac:dyDescent="0.2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193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231</v>
      </c>
      <c r="P46" s="20" t="s">
        <v>261</v>
      </c>
    </row>
    <row r="47" spans="1:16" ht="105" x14ac:dyDescent="0.2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194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232</v>
      </c>
      <c r="P47" s="20" t="s">
        <v>261</v>
      </c>
    </row>
    <row r="48" spans="1:16" ht="105" x14ac:dyDescent="0.2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195</v>
      </c>
      <c r="I48" s="25">
        <v>16400</v>
      </c>
      <c r="J48" s="20" t="s">
        <v>62</v>
      </c>
      <c r="K48" s="21" t="s">
        <v>125</v>
      </c>
      <c r="L48" s="20" t="s">
        <v>63</v>
      </c>
      <c r="M48" s="25">
        <v>16400</v>
      </c>
      <c r="N48" s="25">
        <v>16400</v>
      </c>
      <c r="O48" s="21" t="s">
        <v>233</v>
      </c>
      <c r="P48" s="20" t="s">
        <v>261</v>
      </c>
    </row>
    <row r="49" spans="1:16" ht="105" x14ac:dyDescent="0.2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195</v>
      </c>
      <c r="I49" s="25">
        <v>16400</v>
      </c>
      <c r="J49" s="20" t="s">
        <v>62</v>
      </c>
      <c r="K49" s="21" t="s">
        <v>125</v>
      </c>
      <c r="L49" s="20" t="s">
        <v>63</v>
      </c>
      <c r="M49" s="25">
        <v>16400</v>
      </c>
      <c r="N49" s="25">
        <v>16400</v>
      </c>
      <c r="O49" s="21" t="s">
        <v>234</v>
      </c>
      <c r="P49" s="20" t="s">
        <v>261</v>
      </c>
    </row>
    <row r="50" spans="1:16" ht="105" x14ac:dyDescent="0.2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195</v>
      </c>
      <c r="I50" s="25">
        <v>16400</v>
      </c>
      <c r="J50" s="20" t="s">
        <v>62</v>
      </c>
      <c r="K50" s="21" t="s">
        <v>125</v>
      </c>
      <c r="L50" s="20" t="s">
        <v>63</v>
      </c>
      <c r="M50" s="25">
        <v>16400</v>
      </c>
      <c r="N50" s="25">
        <v>16400</v>
      </c>
      <c r="O50" s="21" t="s">
        <v>235</v>
      </c>
      <c r="P50" s="20" t="s">
        <v>261</v>
      </c>
    </row>
    <row r="51" spans="1:16" ht="105" x14ac:dyDescent="0.2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125</v>
      </c>
      <c r="L51" s="20" t="s">
        <v>63</v>
      </c>
      <c r="M51" s="25">
        <v>16400</v>
      </c>
      <c r="N51" s="25">
        <v>16400</v>
      </c>
      <c r="O51" s="21" t="s">
        <v>236</v>
      </c>
      <c r="P51" s="20" t="s">
        <v>261</v>
      </c>
    </row>
    <row r="52" spans="1:16" ht="105" x14ac:dyDescent="0.2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125</v>
      </c>
      <c r="L52" s="20" t="s">
        <v>63</v>
      </c>
      <c r="M52" s="25">
        <v>16400</v>
      </c>
      <c r="N52" s="25">
        <v>16400</v>
      </c>
      <c r="O52" s="21" t="s">
        <v>237</v>
      </c>
      <c r="P52" s="20" t="s">
        <v>261</v>
      </c>
    </row>
    <row r="53" spans="1:16" ht="105" x14ac:dyDescent="0.2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125</v>
      </c>
      <c r="L53" s="20" t="s">
        <v>63</v>
      </c>
      <c r="M53" s="25">
        <v>16400</v>
      </c>
      <c r="N53" s="25">
        <v>16400</v>
      </c>
      <c r="O53" s="21" t="s">
        <v>238</v>
      </c>
      <c r="P53" s="20" t="s">
        <v>261</v>
      </c>
    </row>
    <row r="54" spans="1:16" ht="105" x14ac:dyDescent="0.2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125</v>
      </c>
      <c r="L54" s="20" t="s">
        <v>63</v>
      </c>
      <c r="M54" s="25">
        <v>16400</v>
      </c>
      <c r="N54" s="25">
        <v>16400</v>
      </c>
      <c r="O54" s="21" t="s">
        <v>239</v>
      </c>
      <c r="P54" s="20" t="s">
        <v>261</v>
      </c>
    </row>
    <row r="55" spans="1:16" ht="105" x14ac:dyDescent="0.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125</v>
      </c>
      <c r="L55" s="20" t="s">
        <v>63</v>
      </c>
      <c r="M55" s="25">
        <v>16400</v>
      </c>
      <c r="N55" s="25">
        <v>16400</v>
      </c>
      <c r="O55" s="21" t="s">
        <v>240</v>
      </c>
      <c r="P55" s="20" t="s">
        <v>261</v>
      </c>
    </row>
    <row r="56" spans="1:16" ht="105" x14ac:dyDescent="0.2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125</v>
      </c>
      <c r="L56" s="20" t="s">
        <v>63</v>
      </c>
      <c r="M56" s="25">
        <v>16400</v>
      </c>
      <c r="N56" s="25">
        <v>16400</v>
      </c>
      <c r="O56" s="21" t="s">
        <v>241</v>
      </c>
      <c r="P56" s="20" t="s">
        <v>261</v>
      </c>
    </row>
    <row r="57" spans="1:16" ht="105" x14ac:dyDescent="0.2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125</v>
      </c>
      <c r="L57" s="20" t="s">
        <v>63</v>
      </c>
      <c r="M57" s="25">
        <v>16400</v>
      </c>
      <c r="N57" s="25">
        <v>16400</v>
      </c>
      <c r="O57" s="21" t="s">
        <v>242</v>
      </c>
      <c r="P57" s="20" t="s">
        <v>261</v>
      </c>
    </row>
    <row r="58" spans="1:16" ht="105" x14ac:dyDescent="0.2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125</v>
      </c>
      <c r="L58" s="20" t="s">
        <v>63</v>
      </c>
      <c r="M58" s="25">
        <v>16400</v>
      </c>
      <c r="N58" s="25">
        <v>16400</v>
      </c>
      <c r="O58" s="21" t="s">
        <v>243</v>
      </c>
      <c r="P58" s="20" t="s">
        <v>261</v>
      </c>
    </row>
    <row r="59" spans="1:16" ht="105" x14ac:dyDescent="0.2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125</v>
      </c>
      <c r="L59" s="20" t="s">
        <v>63</v>
      </c>
      <c r="M59" s="25">
        <v>16400</v>
      </c>
      <c r="N59" s="25">
        <v>16400</v>
      </c>
      <c r="O59" s="21" t="s">
        <v>244</v>
      </c>
      <c r="P59" s="20" t="s">
        <v>261</v>
      </c>
    </row>
    <row r="60" spans="1:16" ht="105" x14ac:dyDescent="0.2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196</v>
      </c>
      <c r="I60" s="25">
        <v>16400</v>
      </c>
      <c r="J60" s="20" t="s">
        <v>62</v>
      </c>
      <c r="K60" s="21" t="s">
        <v>125</v>
      </c>
      <c r="L60" s="20" t="s">
        <v>63</v>
      </c>
      <c r="M60" s="25">
        <v>16400</v>
      </c>
      <c r="N60" s="25">
        <v>16400</v>
      </c>
      <c r="O60" s="21" t="s">
        <v>245</v>
      </c>
      <c r="P60" s="20" t="s">
        <v>261</v>
      </c>
    </row>
    <row r="61" spans="1:16" ht="105" x14ac:dyDescent="0.2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196</v>
      </c>
      <c r="I61" s="25">
        <v>16400</v>
      </c>
      <c r="J61" s="20" t="s">
        <v>62</v>
      </c>
      <c r="K61" s="21" t="s">
        <v>125</v>
      </c>
      <c r="L61" s="20" t="s">
        <v>63</v>
      </c>
      <c r="M61" s="25">
        <v>16400</v>
      </c>
      <c r="N61" s="25">
        <v>16400</v>
      </c>
      <c r="O61" s="21" t="s">
        <v>246</v>
      </c>
      <c r="P61" s="20" t="s">
        <v>261</v>
      </c>
    </row>
    <row r="62" spans="1:16" ht="105" x14ac:dyDescent="0.2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196</v>
      </c>
      <c r="I62" s="25">
        <v>16400</v>
      </c>
      <c r="J62" s="20" t="s">
        <v>62</v>
      </c>
      <c r="K62" s="21" t="s">
        <v>125</v>
      </c>
      <c r="L62" s="20" t="s">
        <v>63</v>
      </c>
      <c r="M62" s="25">
        <v>16400</v>
      </c>
      <c r="N62" s="25">
        <v>16400</v>
      </c>
      <c r="O62" s="21" t="s">
        <v>247</v>
      </c>
      <c r="P62" s="20" t="s">
        <v>261</v>
      </c>
    </row>
    <row r="63" spans="1:16" ht="105" x14ac:dyDescent="0.2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196</v>
      </c>
      <c r="I63" s="25">
        <v>16400</v>
      </c>
      <c r="J63" s="20" t="s">
        <v>62</v>
      </c>
      <c r="K63" s="21" t="s">
        <v>125</v>
      </c>
      <c r="L63" s="20" t="s">
        <v>63</v>
      </c>
      <c r="M63" s="25">
        <v>16400</v>
      </c>
      <c r="N63" s="25">
        <v>16400</v>
      </c>
      <c r="O63" s="21" t="s">
        <v>248</v>
      </c>
      <c r="P63" s="20" t="s">
        <v>261</v>
      </c>
    </row>
    <row r="64" spans="1:16" ht="105" x14ac:dyDescent="0.2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196</v>
      </c>
      <c r="I64" s="25">
        <v>16400</v>
      </c>
      <c r="J64" s="20" t="s">
        <v>62</v>
      </c>
      <c r="K64" s="21" t="s">
        <v>125</v>
      </c>
      <c r="L64" s="20" t="s">
        <v>63</v>
      </c>
      <c r="M64" s="25">
        <v>16400</v>
      </c>
      <c r="N64" s="25">
        <v>16400</v>
      </c>
      <c r="O64" s="21" t="s">
        <v>249</v>
      </c>
      <c r="P64" s="20" t="s">
        <v>261</v>
      </c>
    </row>
    <row r="65" spans="1:18" ht="105" x14ac:dyDescent="0.2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196</v>
      </c>
      <c r="I65" s="25">
        <v>16400</v>
      </c>
      <c r="J65" s="20" t="s">
        <v>62</v>
      </c>
      <c r="K65" s="21" t="s">
        <v>125</v>
      </c>
      <c r="L65" s="20" t="s">
        <v>63</v>
      </c>
      <c r="M65" s="25">
        <v>16400</v>
      </c>
      <c r="N65" s="25">
        <v>16400</v>
      </c>
      <c r="O65" s="21" t="s">
        <v>250</v>
      </c>
      <c r="P65" s="20" t="s">
        <v>261</v>
      </c>
    </row>
    <row r="66" spans="1:18" ht="105" x14ac:dyDescent="0.2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197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251</v>
      </c>
      <c r="P66" s="20" t="s">
        <v>261</v>
      </c>
    </row>
    <row r="67" spans="1:18" ht="105" x14ac:dyDescent="0.2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197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252</v>
      </c>
      <c r="P67" s="20" t="s">
        <v>261</v>
      </c>
    </row>
    <row r="68" spans="1:18" ht="105" x14ac:dyDescent="0.2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197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253</v>
      </c>
      <c r="P68" s="20" t="s">
        <v>261</v>
      </c>
    </row>
    <row r="69" spans="1:18" ht="105" x14ac:dyDescent="0.2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197</v>
      </c>
      <c r="I69" s="25">
        <v>49200</v>
      </c>
      <c r="J69" s="20" t="s">
        <v>62</v>
      </c>
      <c r="K69" s="21" t="s">
        <v>113</v>
      </c>
      <c r="L69" s="20" t="s">
        <v>63</v>
      </c>
      <c r="M69" s="25">
        <v>49200</v>
      </c>
      <c r="N69" s="25">
        <v>49200</v>
      </c>
      <c r="O69" s="21" t="s">
        <v>254</v>
      </c>
      <c r="P69" s="20" t="s">
        <v>261</v>
      </c>
    </row>
    <row r="70" spans="1:18" ht="105" x14ac:dyDescent="0.2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197</v>
      </c>
      <c r="I70" s="25">
        <v>49200</v>
      </c>
      <c r="J70" s="20" t="s">
        <v>62</v>
      </c>
      <c r="K70" s="21" t="s">
        <v>113</v>
      </c>
      <c r="L70" s="20" t="s">
        <v>63</v>
      </c>
      <c r="M70" s="25">
        <v>49200</v>
      </c>
      <c r="N70" s="25">
        <v>49200</v>
      </c>
      <c r="O70" s="21" t="s">
        <v>255</v>
      </c>
      <c r="P70" s="20" t="s">
        <v>261</v>
      </c>
    </row>
    <row r="71" spans="1:18" ht="105" x14ac:dyDescent="0.2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198</v>
      </c>
      <c r="I71" s="25">
        <v>49200</v>
      </c>
      <c r="J71" s="20" t="s">
        <v>62</v>
      </c>
      <c r="K71" s="21" t="s">
        <v>113</v>
      </c>
      <c r="L71" s="20" t="s">
        <v>63</v>
      </c>
      <c r="M71" s="25">
        <v>49200</v>
      </c>
      <c r="N71" s="25">
        <v>49200</v>
      </c>
      <c r="O71" s="21" t="s">
        <v>256</v>
      </c>
      <c r="P71" s="20" t="s">
        <v>261</v>
      </c>
    </row>
    <row r="72" spans="1:18" ht="105" x14ac:dyDescent="0.2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199</v>
      </c>
      <c r="I72" s="25">
        <v>49200</v>
      </c>
      <c r="J72" s="20" t="s">
        <v>62</v>
      </c>
      <c r="K72" s="21" t="s">
        <v>113</v>
      </c>
      <c r="L72" s="20" t="s">
        <v>63</v>
      </c>
      <c r="M72" s="25">
        <v>49200</v>
      </c>
      <c r="N72" s="25">
        <v>49200</v>
      </c>
      <c r="O72" s="21" t="s">
        <v>257</v>
      </c>
      <c r="P72" s="20" t="s">
        <v>261</v>
      </c>
    </row>
    <row r="73" spans="1:18" ht="105" x14ac:dyDescent="0.2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198</v>
      </c>
      <c r="I73" s="25">
        <v>49200</v>
      </c>
      <c r="J73" s="20" t="s">
        <v>62</v>
      </c>
      <c r="K73" s="21" t="s">
        <v>113</v>
      </c>
      <c r="L73" s="20" t="s">
        <v>63</v>
      </c>
      <c r="M73" s="25">
        <v>49200</v>
      </c>
      <c r="N73" s="25">
        <v>49200</v>
      </c>
      <c r="O73" s="21" t="s">
        <v>258</v>
      </c>
      <c r="P73" s="20" t="s">
        <v>261</v>
      </c>
    </row>
    <row r="74" spans="1:18" ht="105" x14ac:dyDescent="0.2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200</v>
      </c>
      <c r="I74" s="25">
        <v>49200</v>
      </c>
      <c r="J74" s="20" t="s">
        <v>62</v>
      </c>
      <c r="K74" s="21" t="s">
        <v>113</v>
      </c>
      <c r="L74" s="20" t="s">
        <v>63</v>
      </c>
      <c r="M74" s="25">
        <v>49200</v>
      </c>
      <c r="N74" s="25">
        <v>49200</v>
      </c>
      <c r="O74" s="21" t="s">
        <v>259</v>
      </c>
      <c r="P74" s="20" t="s">
        <v>261</v>
      </c>
    </row>
    <row r="75" spans="1:18" s="41" customFormat="1" ht="42" x14ac:dyDescent="0.2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39" t="s">
        <v>262</v>
      </c>
      <c r="I75" s="40">
        <v>74615</v>
      </c>
      <c r="J75" s="38" t="s">
        <v>62</v>
      </c>
      <c r="K75" s="39" t="s">
        <v>113</v>
      </c>
      <c r="L75" s="38" t="s">
        <v>63</v>
      </c>
      <c r="M75" s="40">
        <v>74615</v>
      </c>
      <c r="N75" s="40">
        <v>74615</v>
      </c>
      <c r="O75" s="39" t="s">
        <v>270</v>
      </c>
      <c r="P75" s="38">
        <v>67109038707</v>
      </c>
      <c r="R75" s="42"/>
    </row>
    <row r="76" spans="1:18" s="41" customFormat="1" x14ac:dyDescent="0.2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39" t="s">
        <v>263</v>
      </c>
      <c r="I76" s="40">
        <v>54000</v>
      </c>
      <c r="J76" s="38" t="s">
        <v>62</v>
      </c>
      <c r="K76" s="39" t="s">
        <v>113</v>
      </c>
      <c r="L76" s="38" t="s">
        <v>63</v>
      </c>
      <c r="M76" s="40">
        <v>54000</v>
      </c>
      <c r="N76" s="40">
        <v>54000</v>
      </c>
      <c r="O76" s="39" t="s">
        <v>271</v>
      </c>
      <c r="P76" s="38">
        <v>67119406202</v>
      </c>
      <c r="R76" s="42"/>
    </row>
    <row r="77" spans="1:18" s="41" customFormat="1" ht="105" x14ac:dyDescent="0.2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39" t="s">
        <v>264</v>
      </c>
      <c r="I77" s="43">
        <v>9425000</v>
      </c>
      <c r="J77" s="38" t="s">
        <v>62</v>
      </c>
      <c r="K77" s="39" t="s">
        <v>125</v>
      </c>
      <c r="L77" s="38" t="s">
        <v>63</v>
      </c>
      <c r="M77" s="40">
        <v>9425000</v>
      </c>
      <c r="N77" s="40">
        <v>9417750</v>
      </c>
      <c r="O77" s="39" t="s">
        <v>272</v>
      </c>
      <c r="P77" s="38">
        <v>67099023890</v>
      </c>
      <c r="R77" s="42"/>
    </row>
    <row r="78" spans="1:18" s="41" customFormat="1" ht="42" x14ac:dyDescent="0.2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44" t="s">
        <v>266</v>
      </c>
      <c r="I78" s="40">
        <v>22194.9</v>
      </c>
      <c r="J78" s="38" t="s">
        <v>62</v>
      </c>
      <c r="K78" s="39" t="s">
        <v>113</v>
      </c>
      <c r="L78" s="38" t="s">
        <v>63</v>
      </c>
      <c r="M78" s="40">
        <v>22194.9</v>
      </c>
      <c r="N78" s="40">
        <v>22194.9</v>
      </c>
      <c r="O78" s="39" t="s">
        <v>273</v>
      </c>
      <c r="P78" s="38">
        <v>67119302715</v>
      </c>
      <c r="R78" s="42"/>
    </row>
    <row r="79" spans="1:18" s="41" customFormat="1" ht="42" x14ac:dyDescent="0.2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44" t="s">
        <v>267</v>
      </c>
      <c r="I79" s="40">
        <v>56015.7</v>
      </c>
      <c r="J79" s="38" t="s">
        <v>62</v>
      </c>
      <c r="K79" s="39" t="s">
        <v>113</v>
      </c>
      <c r="L79" s="38" t="s">
        <v>63</v>
      </c>
      <c r="M79" s="40">
        <v>56015.7</v>
      </c>
      <c r="N79" s="40">
        <v>56015.7</v>
      </c>
      <c r="O79" s="39" t="s">
        <v>273</v>
      </c>
      <c r="P79" s="38">
        <v>67119307711</v>
      </c>
      <c r="R79" s="42"/>
    </row>
    <row r="80" spans="1:18" s="41" customFormat="1" ht="42" x14ac:dyDescent="0.2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44" t="s">
        <v>268</v>
      </c>
      <c r="I80" s="40">
        <v>191298.9</v>
      </c>
      <c r="J80" s="38" t="s">
        <v>62</v>
      </c>
      <c r="K80" s="39" t="s">
        <v>113</v>
      </c>
      <c r="L80" s="38" t="s">
        <v>63</v>
      </c>
      <c r="M80" s="40">
        <v>191298.9</v>
      </c>
      <c r="N80" s="40">
        <v>191298.9</v>
      </c>
      <c r="O80" s="39" t="s">
        <v>273</v>
      </c>
      <c r="P80" s="38">
        <v>67119310139</v>
      </c>
      <c r="R80" s="42"/>
    </row>
    <row r="81" spans="1:18" s="41" customFormat="1" ht="42" x14ac:dyDescent="0.2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44" t="s">
        <v>269</v>
      </c>
      <c r="I81" s="40">
        <v>132112.5</v>
      </c>
      <c r="J81" s="38" t="s">
        <v>62</v>
      </c>
      <c r="K81" s="39" t="s">
        <v>113</v>
      </c>
      <c r="L81" s="38" t="s">
        <v>63</v>
      </c>
      <c r="M81" s="40">
        <v>132112.5</v>
      </c>
      <c r="N81" s="40">
        <v>132112.5</v>
      </c>
      <c r="O81" s="39" t="s">
        <v>273</v>
      </c>
      <c r="P81" s="38">
        <v>67119313090</v>
      </c>
      <c r="R81" s="42"/>
    </row>
    <row r="82" spans="1:18" ht="42" x14ac:dyDescent="0.2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80</v>
      </c>
      <c r="I82" s="25">
        <v>100000</v>
      </c>
      <c r="J82" s="20" t="s">
        <v>62</v>
      </c>
      <c r="K82" s="21" t="s">
        <v>125</v>
      </c>
      <c r="L82" s="20" t="s">
        <v>63</v>
      </c>
      <c r="M82" s="25">
        <v>100000</v>
      </c>
      <c r="N82" s="25">
        <v>100000</v>
      </c>
      <c r="O82" s="21" t="s">
        <v>100</v>
      </c>
      <c r="P82" s="20">
        <v>67119273070</v>
      </c>
    </row>
    <row r="83" spans="1:18" ht="105" x14ac:dyDescent="0.2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81</v>
      </c>
      <c r="I83" s="25">
        <v>500</v>
      </c>
      <c r="J83" s="20" t="s">
        <v>62</v>
      </c>
      <c r="K83" s="21" t="s">
        <v>125</v>
      </c>
      <c r="L83" s="20" t="s">
        <v>63</v>
      </c>
      <c r="M83" s="25">
        <v>500</v>
      </c>
      <c r="N83" s="25">
        <v>500</v>
      </c>
      <c r="O83" s="21" t="s">
        <v>68</v>
      </c>
      <c r="P83" s="20" t="s">
        <v>72</v>
      </c>
    </row>
    <row r="84" spans="1:18" ht="105" x14ac:dyDescent="0.2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3" t="s">
        <v>129</v>
      </c>
      <c r="I84" s="25">
        <v>1819</v>
      </c>
      <c r="J84" s="20" t="s">
        <v>62</v>
      </c>
      <c r="K84" s="21" t="s">
        <v>125</v>
      </c>
      <c r="L84" s="20" t="s">
        <v>63</v>
      </c>
      <c r="M84" s="25">
        <v>1819</v>
      </c>
      <c r="N84" s="25">
        <v>1819</v>
      </c>
      <c r="O84" s="21" t="s">
        <v>160</v>
      </c>
      <c r="P84" s="20" t="s">
        <v>72</v>
      </c>
    </row>
    <row r="85" spans="1:18" ht="42" x14ac:dyDescent="0.2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3" t="s">
        <v>130</v>
      </c>
      <c r="I85" s="25">
        <v>30000</v>
      </c>
      <c r="J85" s="20" t="s">
        <v>62</v>
      </c>
      <c r="K85" s="21" t="s">
        <v>125</v>
      </c>
      <c r="L85" s="20" t="s">
        <v>63</v>
      </c>
      <c r="M85" s="25">
        <v>30000</v>
      </c>
      <c r="N85" s="25">
        <v>30000</v>
      </c>
      <c r="O85" s="21" t="s">
        <v>161</v>
      </c>
      <c r="P85" s="20">
        <v>67119299336</v>
      </c>
    </row>
    <row r="86" spans="1:18" ht="42" x14ac:dyDescent="0.2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3" t="s">
        <v>131</v>
      </c>
      <c r="I86" s="25">
        <v>25000</v>
      </c>
      <c r="J86" s="20" t="s">
        <v>62</v>
      </c>
      <c r="K86" s="21" t="s">
        <v>125</v>
      </c>
      <c r="L86" s="20" t="s">
        <v>63</v>
      </c>
      <c r="M86" s="25">
        <v>25000</v>
      </c>
      <c r="N86" s="25">
        <v>25000</v>
      </c>
      <c r="O86" s="21" t="s">
        <v>66</v>
      </c>
      <c r="P86" s="20">
        <v>67119301434</v>
      </c>
    </row>
    <row r="87" spans="1:18" ht="42" x14ac:dyDescent="0.2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132</v>
      </c>
      <c r="I87" s="25">
        <v>28000</v>
      </c>
      <c r="J87" s="20" t="s">
        <v>62</v>
      </c>
      <c r="K87" s="21" t="s">
        <v>125</v>
      </c>
      <c r="L87" s="20" t="s">
        <v>63</v>
      </c>
      <c r="M87" s="25">
        <v>28000</v>
      </c>
      <c r="N87" s="25">
        <v>28000</v>
      </c>
      <c r="O87" s="21" t="s">
        <v>66</v>
      </c>
      <c r="P87" s="20">
        <v>67119295586</v>
      </c>
    </row>
    <row r="88" spans="1:18" ht="105" x14ac:dyDescent="0.2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133</v>
      </c>
      <c r="I88" s="25">
        <v>1465.9</v>
      </c>
      <c r="J88" s="20" t="s">
        <v>62</v>
      </c>
      <c r="K88" s="21" t="s">
        <v>125</v>
      </c>
      <c r="L88" s="20" t="s">
        <v>63</v>
      </c>
      <c r="M88" s="25">
        <v>1465.9</v>
      </c>
      <c r="N88" s="25">
        <v>1465.9</v>
      </c>
      <c r="O88" s="21" t="s">
        <v>160</v>
      </c>
      <c r="P88" s="20" t="s">
        <v>72</v>
      </c>
    </row>
    <row r="89" spans="1:18" ht="105" x14ac:dyDescent="0.2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291</v>
      </c>
      <c r="I89" s="25">
        <v>4395</v>
      </c>
      <c r="J89" s="20" t="s">
        <v>62</v>
      </c>
      <c r="K89" s="21" t="s">
        <v>125</v>
      </c>
      <c r="L89" s="20" t="s">
        <v>63</v>
      </c>
      <c r="M89" s="25">
        <v>4395</v>
      </c>
      <c r="N89" s="25">
        <v>4395</v>
      </c>
      <c r="O89" s="21" t="s">
        <v>168</v>
      </c>
      <c r="P89" s="20" t="s">
        <v>72</v>
      </c>
    </row>
    <row r="90" spans="1:18" ht="105" x14ac:dyDescent="0.2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201</v>
      </c>
      <c r="I90" s="25">
        <v>212000</v>
      </c>
      <c r="J90" s="20" t="s">
        <v>62</v>
      </c>
      <c r="K90" s="21" t="s">
        <v>125</v>
      </c>
      <c r="L90" s="20" t="s">
        <v>63</v>
      </c>
      <c r="M90" s="25">
        <v>212000</v>
      </c>
      <c r="N90" s="25">
        <v>212000</v>
      </c>
      <c r="O90" s="21" t="s">
        <v>165</v>
      </c>
      <c r="P90" s="20">
        <v>67119164607</v>
      </c>
    </row>
    <row r="91" spans="1:18" ht="105" x14ac:dyDescent="0.2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192</v>
      </c>
      <c r="I91" s="25">
        <v>16400</v>
      </c>
      <c r="J91" s="20" t="s">
        <v>62</v>
      </c>
      <c r="K91" s="21" t="s">
        <v>125</v>
      </c>
      <c r="L91" s="20" t="s">
        <v>63</v>
      </c>
      <c r="M91" s="25">
        <v>16400</v>
      </c>
      <c r="N91" s="25">
        <v>16400</v>
      </c>
      <c r="O91" s="21" t="s">
        <v>230</v>
      </c>
      <c r="P91" s="20" t="s">
        <v>261</v>
      </c>
    </row>
    <row r="92" spans="1:18" ht="105" x14ac:dyDescent="0.2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193</v>
      </c>
      <c r="I92" s="25">
        <v>16400</v>
      </c>
      <c r="J92" s="20" t="s">
        <v>62</v>
      </c>
      <c r="K92" s="21" t="s">
        <v>125</v>
      </c>
      <c r="L92" s="20" t="s">
        <v>63</v>
      </c>
      <c r="M92" s="25">
        <v>16400</v>
      </c>
      <c r="N92" s="25">
        <v>16400</v>
      </c>
      <c r="O92" s="21" t="s">
        <v>231</v>
      </c>
      <c r="P92" s="20" t="s">
        <v>261</v>
      </c>
    </row>
    <row r="93" spans="1:18" ht="105" x14ac:dyDescent="0.2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194</v>
      </c>
      <c r="I93" s="25">
        <v>16400</v>
      </c>
      <c r="J93" s="20" t="s">
        <v>62</v>
      </c>
      <c r="K93" s="21" t="s">
        <v>125</v>
      </c>
      <c r="L93" s="20" t="s">
        <v>63</v>
      </c>
      <c r="M93" s="25">
        <v>16400</v>
      </c>
      <c r="N93" s="25">
        <v>16400</v>
      </c>
      <c r="O93" s="21" t="s">
        <v>232</v>
      </c>
      <c r="P93" s="20" t="s">
        <v>261</v>
      </c>
    </row>
    <row r="94" spans="1:18" ht="105" x14ac:dyDescent="0.2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195</v>
      </c>
      <c r="I94" s="25">
        <v>16400</v>
      </c>
      <c r="J94" s="20" t="s">
        <v>62</v>
      </c>
      <c r="K94" s="21" t="s">
        <v>125</v>
      </c>
      <c r="L94" s="20" t="s">
        <v>63</v>
      </c>
      <c r="M94" s="25">
        <v>16400</v>
      </c>
      <c r="N94" s="25">
        <v>16400</v>
      </c>
      <c r="O94" s="21" t="s">
        <v>233</v>
      </c>
      <c r="P94" s="20" t="s">
        <v>261</v>
      </c>
    </row>
    <row r="95" spans="1:18" ht="105" x14ac:dyDescent="0.2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195</v>
      </c>
      <c r="I95" s="25">
        <v>16400</v>
      </c>
      <c r="J95" s="20" t="s">
        <v>62</v>
      </c>
      <c r="K95" s="21" t="s">
        <v>125</v>
      </c>
      <c r="L95" s="20" t="s">
        <v>63</v>
      </c>
      <c r="M95" s="25">
        <v>16400</v>
      </c>
      <c r="N95" s="25">
        <v>16400</v>
      </c>
      <c r="O95" s="21" t="s">
        <v>234</v>
      </c>
      <c r="P95" s="20" t="s">
        <v>261</v>
      </c>
    </row>
    <row r="96" spans="1:18" ht="105" x14ac:dyDescent="0.2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195</v>
      </c>
      <c r="I96" s="25">
        <v>16400</v>
      </c>
      <c r="J96" s="20" t="s">
        <v>62</v>
      </c>
      <c r="K96" s="21" t="s">
        <v>125</v>
      </c>
      <c r="L96" s="20" t="s">
        <v>63</v>
      </c>
      <c r="M96" s="25">
        <v>16400</v>
      </c>
      <c r="N96" s="25">
        <v>16400</v>
      </c>
      <c r="O96" s="21" t="s">
        <v>235</v>
      </c>
      <c r="P96" s="20" t="s">
        <v>261</v>
      </c>
    </row>
    <row r="97" spans="1:16" ht="105" x14ac:dyDescent="0.2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196</v>
      </c>
      <c r="I97" s="25">
        <v>16400</v>
      </c>
      <c r="J97" s="20" t="s">
        <v>62</v>
      </c>
      <c r="K97" s="21" t="s">
        <v>125</v>
      </c>
      <c r="L97" s="20" t="s">
        <v>63</v>
      </c>
      <c r="M97" s="25">
        <v>16400</v>
      </c>
      <c r="N97" s="25">
        <v>16400</v>
      </c>
      <c r="O97" s="21" t="s">
        <v>236</v>
      </c>
      <c r="P97" s="20" t="s">
        <v>261</v>
      </c>
    </row>
    <row r="98" spans="1:16" ht="105" x14ac:dyDescent="0.2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196</v>
      </c>
      <c r="I98" s="25">
        <v>16400</v>
      </c>
      <c r="J98" s="20" t="s">
        <v>62</v>
      </c>
      <c r="K98" s="21" t="s">
        <v>125</v>
      </c>
      <c r="L98" s="20" t="s">
        <v>63</v>
      </c>
      <c r="M98" s="25">
        <v>16400</v>
      </c>
      <c r="N98" s="25">
        <v>16400</v>
      </c>
      <c r="O98" s="21" t="s">
        <v>237</v>
      </c>
      <c r="P98" s="20" t="s">
        <v>261</v>
      </c>
    </row>
    <row r="99" spans="1:16" ht="105" x14ac:dyDescent="0.2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196</v>
      </c>
      <c r="I99" s="25">
        <v>16400</v>
      </c>
      <c r="J99" s="20" t="s">
        <v>62</v>
      </c>
      <c r="K99" s="21" t="s">
        <v>125</v>
      </c>
      <c r="L99" s="20" t="s">
        <v>63</v>
      </c>
      <c r="M99" s="25">
        <v>16400</v>
      </c>
      <c r="N99" s="25">
        <v>16400</v>
      </c>
      <c r="O99" s="21" t="s">
        <v>238</v>
      </c>
      <c r="P99" s="20" t="s">
        <v>261</v>
      </c>
    </row>
    <row r="100" spans="1:16" ht="105" x14ac:dyDescent="0.2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196</v>
      </c>
      <c r="I100" s="25">
        <v>16400</v>
      </c>
      <c r="J100" s="20" t="s">
        <v>62</v>
      </c>
      <c r="K100" s="21" t="s">
        <v>125</v>
      </c>
      <c r="L100" s="20" t="s">
        <v>63</v>
      </c>
      <c r="M100" s="25">
        <v>16400</v>
      </c>
      <c r="N100" s="25">
        <v>16400</v>
      </c>
      <c r="O100" s="21" t="s">
        <v>239</v>
      </c>
      <c r="P100" s="20" t="s">
        <v>261</v>
      </c>
    </row>
    <row r="101" spans="1:16" ht="105" x14ac:dyDescent="0.2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196</v>
      </c>
      <c r="I101" s="25">
        <v>16400</v>
      </c>
      <c r="J101" s="20" t="s">
        <v>62</v>
      </c>
      <c r="K101" s="21" t="s">
        <v>125</v>
      </c>
      <c r="L101" s="20" t="s">
        <v>63</v>
      </c>
      <c r="M101" s="25">
        <v>16400</v>
      </c>
      <c r="N101" s="25">
        <v>16400</v>
      </c>
      <c r="O101" s="21" t="s">
        <v>240</v>
      </c>
      <c r="P101" s="20" t="s">
        <v>261</v>
      </c>
    </row>
    <row r="102" spans="1:16" ht="105" x14ac:dyDescent="0.2">
      <c r="A102" s="18">
        <v>101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1" t="s">
        <v>196</v>
      </c>
      <c r="I102" s="25">
        <v>16400</v>
      </c>
      <c r="J102" s="20" t="s">
        <v>62</v>
      </c>
      <c r="K102" s="21" t="s">
        <v>125</v>
      </c>
      <c r="L102" s="20" t="s">
        <v>63</v>
      </c>
      <c r="M102" s="25">
        <v>16400</v>
      </c>
      <c r="N102" s="25">
        <v>16400</v>
      </c>
      <c r="O102" s="21" t="s">
        <v>241</v>
      </c>
      <c r="P102" s="20" t="s">
        <v>261</v>
      </c>
    </row>
    <row r="103" spans="1:16" ht="105" x14ac:dyDescent="0.2">
      <c r="A103" s="18">
        <v>102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1" t="s">
        <v>196</v>
      </c>
      <c r="I103" s="25">
        <v>16400</v>
      </c>
      <c r="J103" s="20" t="s">
        <v>62</v>
      </c>
      <c r="K103" s="21" t="s">
        <v>125</v>
      </c>
      <c r="L103" s="20" t="s">
        <v>63</v>
      </c>
      <c r="M103" s="25">
        <v>16400</v>
      </c>
      <c r="N103" s="25">
        <v>16400</v>
      </c>
      <c r="O103" s="21" t="s">
        <v>242</v>
      </c>
      <c r="P103" s="20" t="s">
        <v>261</v>
      </c>
    </row>
    <row r="104" spans="1:16" ht="105" x14ac:dyDescent="0.2">
      <c r="A104" s="18">
        <v>103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1" t="s">
        <v>196</v>
      </c>
      <c r="I104" s="25">
        <v>16400</v>
      </c>
      <c r="J104" s="20" t="s">
        <v>62</v>
      </c>
      <c r="K104" s="21" t="s">
        <v>125</v>
      </c>
      <c r="L104" s="20" t="s">
        <v>63</v>
      </c>
      <c r="M104" s="25">
        <v>16400</v>
      </c>
      <c r="N104" s="25">
        <v>16400</v>
      </c>
      <c r="O104" s="21" t="s">
        <v>243</v>
      </c>
      <c r="P104" s="20" t="s">
        <v>261</v>
      </c>
    </row>
    <row r="105" spans="1:16" ht="105" x14ac:dyDescent="0.2">
      <c r="A105" s="18">
        <v>104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1" t="s">
        <v>196</v>
      </c>
      <c r="I105" s="25">
        <v>16400</v>
      </c>
      <c r="J105" s="20" t="s">
        <v>62</v>
      </c>
      <c r="K105" s="21" t="s">
        <v>125</v>
      </c>
      <c r="L105" s="20" t="s">
        <v>63</v>
      </c>
      <c r="M105" s="25">
        <v>16400</v>
      </c>
      <c r="N105" s="25">
        <v>16400</v>
      </c>
      <c r="O105" s="21" t="s">
        <v>244</v>
      </c>
      <c r="P105" s="20" t="s">
        <v>261</v>
      </c>
    </row>
    <row r="106" spans="1:16" ht="105" x14ac:dyDescent="0.2">
      <c r="A106" s="18">
        <v>105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1" t="s">
        <v>196</v>
      </c>
      <c r="I106" s="25">
        <v>16400</v>
      </c>
      <c r="J106" s="20" t="s">
        <v>62</v>
      </c>
      <c r="K106" s="21" t="s">
        <v>125</v>
      </c>
      <c r="L106" s="20" t="s">
        <v>63</v>
      </c>
      <c r="M106" s="25">
        <v>16400</v>
      </c>
      <c r="N106" s="25">
        <v>16400</v>
      </c>
      <c r="O106" s="21" t="s">
        <v>245</v>
      </c>
      <c r="P106" s="20" t="s">
        <v>261</v>
      </c>
    </row>
    <row r="107" spans="1:16" ht="105" x14ac:dyDescent="0.2">
      <c r="A107" s="18">
        <v>106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1" t="s">
        <v>196</v>
      </c>
      <c r="I107" s="25">
        <v>16400</v>
      </c>
      <c r="J107" s="20" t="s">
        <v>62</v>
      </c>
      <c r="K107" s="21" t="s">
        <v>125</v>
      </c>
      <c r="L107" s="20" t="s">
        <v>63</v>
      </c>
      <c r="M107" s="25">
        <v>16400</v>
      </c>
      <c r="N107" s="25">
        <v>16400</v>
      </c>
      <c r="O107" s="21" t="s">
        <v>246</v>
      </c>
      <c r="P107" s="20" t="s">
        <v>261</v>
      </c>
    </row>
    <row r="108" spans="1:16" ht="105" x14ac:dyDescent="0.2">
      <c r="A108" s="18">
        <v>107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1" t="s">
        <v>196</v>
      </c>
      <c r="I108" s="25">
        <v>16400</v>
      </c>
      <c r="J108" s="20" t="s">
        <v>62</v>
      </c>
      <c r="K108" s="21" t="s">
        <v>125</v>
      </c>
      <c r="L108" s="20" t="s">
        <v>63</v>
      </c>
      <c r="M108" s="25">
        <v>16400</v>
      </c>
      <c r="N108" s="25">
        <v>16400</v>
      </c>
      <c r="O108" s="21" t="s">
        <v>247</v>
      </c>
      <c r="P108" s="20" t="s">
        <v>261</v>
      </c>
    </row>
    <row r="109" spans="1:16" ht="105" x14ac:dyDescent="0.2">
      <c r="A109" s="18">
        <v>108</v>
      </c>
      <c r="B109" s="19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3" t="s">
        <v>196</v>
      </c>
      <c r="I109" s="25">
        <v>16400</v>
      </c>
      <c r="J109" s="20" t="s">
        <v>62</v>
      </c>
      <c r="K109" s="21" t="s">
        <v>125</v>
      </c>
      <c r="L109" s="20" t="s">
        <v>63</v>
      </c>
      <c r="M109" s="25">
        <v>16400</v>
      </c>
      <c r="N109" s="25">
        <v>16400</v>
      </c>
      <c r="O109" s="21" t="s">
        <v>248</v>
      </c>
      <c r="P109" s="20" t="s">
        <v>261</v>
      </c>
    </row>
    <row r="110" spans="1:16" ht="105" x14ac:dyDescent="0.2">
      <c r="A110" s="18">
        <v>109</v>
      </c>
      <c r="B110" s="19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21" t="s">
        <v>196</v>
      </c>
      <c r="I110" s="25">
        <v>16400</v>
      </c>
      <c r="J110" s="20" t="s">
        <v>62</v>
      </c>
      <c r="K110" s="21" t="s">
        <v>125</v>
      </c>
      <c r="L110" s="20" t="s">
        <v>63</v>
      </c>
      <c r="M110" s="25">
        <v>16400</v>
      </c>
      <c r="N110" s="25">
        <v>16400</v>
      </c>
      <c r="O110" s="21" t="s">
        <v>249</v>
      </c>
      <c r="P110" s="20" t="s">
        <v>261</v>
      </c>
    </row>
    <row r="111" spans="1:16" ht="105" x14ac:dyDescent="0.2">
      <c r="A111" s="18">
        <v>110</v>
      </c>
      <c r="B111" s="19">
        <v>2568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21" t="s">
        <v>196</v>
      </c>
      <c r="I111" s="25">
        <v>16400</v>
      </c>
      <c r="J111" s="20" t="s">
        <v>62</v>
      </c>
      <c r="K111" s="21" t="s">
        <v>125</v>
      </c>
      <c r="L111" s="20" t="s">
        <v>63</v>
      </c>
      <c r="M111" s="25">
        <v>16400</v>
      </c>
      <c r="N111" s="25">
        <v>16400</v>
      </c>
      <c r="O111" s="21" t="s">
        <v>250</v>
      </c>
      <c r="P111" s="20" t="s">
        <v>261</v>
      </c>
    </row>
    <row r="112" spans="1:16" ht="105" x14ac:dyDescent="0.2">
      <c r="A112" s="18">
        <v>111</v>
      </c>
      <c r="B112" s="19">
        <v>2568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1" t="s">
        <v>192</v>
      </c>
      <c r="I112" s="25">
        <v>16400</v>
      </c>
      <c r="J112" s="20" t="s">
        <v>62</v>
      </c>
      <c r="K112" s="21" t="s">
        <v>113</v>
      </c>
      <c r="L112" s="20" t="s">
        <v>63</v>
      </c>
      <c r="M112" s="25">
        <v>16400</v>
      </c>
      <c r="N112" s="25">
        <v>16400</v>
      </c>
      <c r="O112" s="21" t="s">
        <v>230</v>
      </c>
      <c r="P112" s="20" t="s">
        <v>261</v>
      </c>
    </row>
    <row r="113" spans="1:16" ht="105" x14ac:dyDescent="0.2">
      <c r="A113" s="18">
        <v>112</v>
      </c>
      <c r="B113" s="19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1" t="s">
        <v>193</v>
      </c>
      <c r="I113" s="25">
        <v>16400</v>
      </c>
      <c r="J113" s="20" t="s">
        <v>62</v>
      </c>
      <c r="K113" s="21" t="s">
        <v>113</v>
      </c>
      <c r="L113" s="20" t="s">
        <v>63</v>
      </c>
      <c r="M113" s="25">
        <v>16400</v>
      </c>
      <c r="N113" s="25">
        <v>16400</v>
      </c>
      <c r="O113" s="21" t="s">
        <v>231</v>
      </c>
      <c r="P113" s="20" t="s">
        <v>261</v>
      </c>
    </row>
    <row r="114" spans="1:16" ht="105" x14ac:dyDescent="0.2">
      <c r="A114" s="18">
        <v>113</v>
      </c>
      <c r="B114" s="19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1" t="s">
        <v>194</v>
      </c>
      <c r="I114" s="25">
        <v>16400</v>
      </c>
      <c r="J114" s="20" t="s">
        <v>62</v>
      </c>
      <c r="K114" s="21" t="s">
        <v>113</v>
      </c>
      <c r="L114" s="20" t="s">
        <v>63</v>
      </c>
      <c r="M114" s="25">
        <v>16400</v>
      </c>
      <c r="N114" s="25">
        <v>16400</v>
      </c>
      <c r="O114" s="21" t="s">
        <v>232</v>
      </c>
      <c r="P114" s="20" t="s">
        <v>261</v>
      </c>
    </row>
    <row r="115" spans="1:16" ht="105" x14ac:dyDescent="0.2">
      <c r="A115" s="18">
        <v>114</v>
      </c>
      <c r="B115" s="19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1" t="s">
        <v>195</v>
      </c>
      <c r="I115" s="25">
        <v>16400</v>
      </c>
      <c r="J115" s="20" t="s">
        <v>62</v>
      </c>
      <c r="K115" s="21" t="s">
        <v>113</v>
      </c>
      <c r="L115" s="20" t="s">
        <v>63</v>
      </c>
      <c r="M115" s="25">
        <v>16400</v>
      </c>
      <c r="N115" s="25">
        <v>16400</v>
      </c>
      <c r="O115" s="21" t="s">
        <v>233</v>
      </c>
      <c r="P115" s="20" t="s">
        <v>261</v>
      </c>
    </row>
    <row r="116" spans="1:16" ht="105" x14ac:dyDescent="0.2">
      <c r="A116" s="18">
        <v>115</v>
      </c>
      <c r="B116" s="19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1" t="s">
        <v>195</v>
      </c>
      <c r="I116" s="25">
        <v>16400</v>
      </c>
      <c r="J116" s="20" t="s">
        <v>62</v>
      </c>
      <c r="K116" s="21" t="s">
        <v>113</v>
      </c>
      <c r="L116" s="20" t="s">
        <v>63</v>
      </c>
      <c r="M116" s="25">
        <v>16400</v>
      </c>
      <c r="N116" s="25">
        <v>16400</v>
      </c>
      <c r="O116" s="21" t="s">
        <v>234</v>
      </c>
      <c r="P116" s="20" t="s">
        <v>261</v>
      </c>
    </row>
    <row r="117" spans="1:16" ht="105" x14ac:dyDescent="0.2">
      <c r="A117" s="18">
        <v>116</v>
      </c>
      <c r="B117" s="19">
        <v>2568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1" t="s">
        <v>195</v>
      </c>
      <c r="I117" s="25">
        <v>16400</v>
      </c>
      <c r="J117" s="20" t="s">
        <v>62</v>
      </c>
      <c r="K117" s="21" t="s">
        <v>113</v>
      </c>
      <c r="L117" s="20" t="s">
        <v>63</v>
      </c>
      <c r="M117" s="25">
        <v>16400</v>
      </c>
      <c r="N117" s="25">
        <v>16400</v>
      </c>
      <c r="O117" s="21" t="s">
        <v>235</v>
      </c>
      <c r="P117" s="20" t="s">
        <v>261</v>
      </c>
    </row>
    <row r="118" spans="1:16" ht="105" x14ac:dyDescent="0.2">
      <c r="A118" s="18">
        <v>117</v>
      </c>
      <c r="B118" s="19">
        <v>2568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1" t="s">
        <v>196</v>
      </c>
      <c r="I118" s="25">
        <v>16400</v>
      </c>
      <c r="J118" s="20" t="s">
        <v>62</v>
      </c>
      <c r="K118" s="21" t="s">
        <v>113</v>
      </c>
      <c r="L118" s="20" t="s">
        <v>63</v>
      </c>
      <c r="M118" s="25">
        <v>16400</v>
      </c>
      <c r="N118" s="25">
        <v>16400</v>
      </c>
      <c r="O118" s="21" t="s">
        <v>236</v>
      </c>
      <c r="P118" s="20" t="s">
        <v>261</v>
      </c>
    </row>
    <row r="119" spans="1:16" ht="105" x14ac:dyDescent="0.2">
      <c r="A119" s="18">
        <v>118</v>
      </c>
      <c r="B119" s="19">
        <v>2568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1" t="s">
        <v>196</v>
      </c>
      <c r="I119" s="25">
        <v>16400</v>
      </c>
      <c r="J119" s="20" t="s">
        <v>62</v>
      </c>
      <c r="K119" s="21" t="s">
        <v>113</v>
      </c>
      <c r="L119" s="20" t="s">
        <v>63</v>
      </c>
      <c r="M119" s="25">
        <v>16400</v>
      </c>
      <c r="N119" s="25">
        <v>16400</v>
      </c>
      <c r="O119" s="21" t="s">
        <v>237</v>
      </c>
      <c r="P119" s="20" t="s">
        <v>261</v>
      </c>
    </row>
    <row r="120" spans="1:16" ht="105" x14ac:dyDescent="0.2">
      <c r="A120" s="18">
        <v>119</v>
      </c>
      <c r="B120" s="19">
        <v>2568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1" t="s">
        <v>196</v>
      </c>
      <c r="I120" s="25">
        <v>16400</v>
      </c>
      <c r="J120" s="20" t="s">
        <v>62</v>
      </c>
      <c r="K120" s="21" t="s">
        <v>113</v>
      </c>
      <c r="L120" s="20" t="s">
        <v>63</v>
      </c>
      <c r="M120" s="25">
        <v>16400</v>
      </c>
      <c r="N120" s="25">
        <v>16400</v>
      </c>
      <c r="O120" s="21" t="s">
        <v>238</v>
      </c>
      <c r="P120" s="20" t="s">
        <v>261</v>
      </c>
    </row>
    <row r="121" spans="1:16" ht="105" x14ac:dyDescent="0.2">
      <c r="A121" s="18">
        <v>120</v>
      </c>
      <c r="B121" s="19">
        <v>2568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1" t="s">
        <v>196</v>
      </c>
      <c r="I121" s="25">
        <v>16400</v>
      </c>
      <c r="J121" s="20" t="s">
        <v>62</v>
      </c>
      <c r="K121" s="21" t="s">
        <v>113</v>
      </c>
      <c r="L121" s="20" t="s">
        <v>63</v>
      </c>
      <c r="M121" s="25">
        <v>16400</v>
      </c>
      <c r="N121" s="25">
        <v>16400</v>
      </c>
      <c r="O121" s="21" t="s">
        <v>239</v>
      </c>
      <c r="P121" s="20" t="s">
        <v>261</v>
      </c>
    </row>
    <row r="122" spans="1:16" ht="105" x14ac:dyDescent="0.2">
      <c r="A122" s="18">
        <v>121</v>
      </c>
      <c r="B122" s="19">
        <v>2568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1" t="s">
        <v>196</v>
      </c>
      <c r="I122" s="25">
        <v>16400</v>
      </c>
      <c r="J122" s="20" t="s">
        <v>62</v>
      </c>
      <c r="K122" s="21" t="s">
        <v>113</v>
      </c>
      <c r="L122" s="20" t="s">
        <v>63</v>
      </c>
      <c r="M122" s="25">
        <v>16400</v>
      </c>
      <c r="N122" s="25">
        <v>16400</v>
      </c>
      <c r="O122" s="21" t="s">
        <v>240</v>
      </c>
      <c r="P122" s="20" t="s">
        <v>261</v>
      </c>
    </row>
    <row r="123" spans="1:16" ht="105" x14ac:dyDescent="0.2">
      <c r="A123" s="18">
        <v>122</v>
      </c>
      <c r="B123" s="19">
        <v>2568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1" t="s">
        <v>196</v>
      </c>
      <c r="I123" s="25">
        <v>16400</v>
      </c>
      <c r="J123" s="20" t="s">
        <v>62</v>
      </c>
      <c r="K123" s="21" t="s">
        <v>113</v>
      </c>
      <c r="L123" s="20" t="s">
        <v>63</v>
      </c>
      <c r="M123" s="25">
        <v>16400</v>
      </c>
      <c r="N123" s="25">
        <v>16400</v>
      </c>
      <c r="O123" s="21" t="s">
        <v>241</v>
      </c>
      <c r="P123" s="20" t="s">
        <v>261</v>
      </c>
    </row>
    <row r="124" spans="1:16" ht="105" x14ac:dyDescent="0.2">
      <c r="A124" s="18">
        <v>123</v>
      </c>
      <c r="B124" s="19">
        <v>2568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1" t="s">
        <v>196</v>
      </c>
      <c r="I124" s="25">
        <v>16400</v>
      </c>
      <c r="J124" s="20" t="s">
        <v>62</v>
      </c>
      <c r="K124" s="21" t="s">
        <v>113</v>
      </c>
      <c r="L124" s="20" t="s">
        <v>63</v>
      </c>
      <c r="M124" s="25">
        <v>16400</v>
      </c>
      <c r="N124" s="25">
        <v>16400</v>
      </c>
      <c r="O124" s="21" t="s">
        <v>242</v>
      </c>
      <c r="P124" s="20" t="s">
        <v>261</v>
      </c>
    </row>
    <row r="125" spans="1:16" ht="105" x14ac:dyDescent="0.2">
      <c r="A125" s="18">
        <v>124</v>
      </c>
      <c r="B125" s="19">
        <v>2568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1" t="s">
        <v>196</v>
      </c>
      <c r="I125" s="25">
        <v>16400</v>
      </c>
      <c r="J125" s="20" t="s">
        <v>62</v>
      </c>
      <c r="K125" s="21" t="s">
        <v>113</v>
      </c>
      <c r="L125" s="20" t="s">
        <v>63</v>
      </c>
      <c r="M125" s="25">
        <v>16400</v>
      </c>
      <c r="N125" s="25">
        <v>16400</v>
      </c>
      <c r="O125" s="21" t="s">
        <v>243</v>
      </c>
      <c r="P125" s="20" t="s">
        <v>261</v>
      </c>
    </row>
    <row r="126" spans="1:16" ht="105" x14ac:dyDescent="0.2">
      <c r="A126" s="18">
        <v>125</v>
      </c>
      <c r="B126" s="19">
        <v>2568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1" t="s">
        <v>196</v>
      </c>
      <c r="I126" s="25">
        <v>16400</v>
      </c>
      <c r="J126" s="20" t="s">
        <v>62</v>
      </c>
      <c r="K126" s="21" t="s">
        <v>113</v>
      </c>
      <c r="L126" s="20" t="s">
        <v>63</v>
      </c>
      <c r="M126" s="25">
        <v>16400</v>
      </c>
      <c r="N126" s="25">
        <v>16400</v>
      </c>
      <c r="O126" s="21" t="s">
        <v>244</v>
      </c>
      <c r="P126" s="20" t="s">
        <v>261</v>
      </c>
    </row>
    <row r="127" spans="1:16" ht="105" x14ac:dyDescent="0.2">
      <c r="A127" s="18">
        <v>126</v>
      </c>
      <c r="B127" s="19">
        <v>2568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1" t="s">
        <v>196</v>
      </c>
      <c r="I127" s="25">
        <v>16400</v>
      </c>
      <c r="J127" s="20" t="s">
        <v>62</v>
      </c>
      <c r="K127" s="21" t="s">
        <v>113</v>
      </c>
      <c r="L127" s="20" t="s">
        <v>63</v>
      </c>
      <c r="M127" s="25">
        <v>16400</v>
      </c>
      <c r="N127" s="25">
        <v>16400</v>
      </c>
      <c r="O127" s="21" t="s">
        <v>245</v>
      </c>
      <c r="P127" s="20" t="s">
        <v>261</v>
      </c>
    </row>
    <row r="128" spans="1:16" ht="105" x14ac:dyDescent="0.2">
      <c r="A128" s="18">
        <v>127</v>
      </c>
      <c r="B128" s="19">
        <v>2568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1" t="s">
        <v>196</v>
      </c>
      <c r="I128" s="25">
        <v>16400</v>
      </c>
      <c r="J128" s="20" t="s">
        <v>62</v>
      </c>
      <c r="K128" s="21" t="s">
        <v>113</v>
      </c>
      <c r="L128" s="20" t="s">
        <v>63</v>
      </c>
      <c r="M128" s="25">
        <v>16400</v>
      </c>
      <c r="N128" s="25">
        <v>16400</v>
      </c>
      <c r="O128" s="21" t="s">
        <v>246</v>
      </c>
      <c r="P128" s="20" t="s">
        <v>261</v>
      </c>
    </row>
    <row r="129" spans="1:16" ht="105" x14ac:dyDescent="0.2">
      <c r="A129" s="18">
        <v>128</v>
      </c>
      <c r="B129" s="19">
        <v>2568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1" t="s">
        <v>196</v>
      </c>
      <c r="I129" s="25">
        <v>16400</v>
      </c>
      <c r="J129" s="20" t="s">
        <v>62</v>
      </c>
      <c r="K129" s="21" t="s">
        <v>113</v>
      </c>
      <c r="L129" s="20" t="s">
        <v>63</v>
      </c>
      <c r="M129" s="25">
        <v>16400</v>
      </c>
      <c r="N129" s="25">
        <v>16400</v>
      </c>
      <c r="O129" s="21" t="s">
        <v>247</v>
      </c>
      <c r="P129" s="20" t="s">
        <v>261</v>
      </c>
    </row>
    <row r="130" spans="1:16" ht="105" x14ac:dyDescent="0.2">
      <c r="A130" s="18">
        <v>129</v>
      </c>
      <c r="B130" s="19">
        <v>2568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1" t="s">
        <v>196</v>
      </c>
      <c r="I130" s="25">
        <v>16400</v>
      </c>
      <c r="J130" s="20" t="s">
        <v>62</v>
      </c>
      <c r="K130" s="21" t="s">
        <v>113</v>
      </c>
      <c r="L130" s="20" t="s">
        <v>63</v>
      </c>
      <c r="M130" s="25">
        <v>16400</v>
      </c>
      <c r="N130" s="25">
        <v>16400</v>
      </c>
      <c r="O130" s="21" t="s">
        <v>248</v>
      </c>
      <c r="P130" s="20" t="s">
        <v>261</v>
      </c>
    </row>
    <row r="131" spans="1:16" ht="105" x14ac:dyDescent="0.2">
      <c r="A131" s="18">
        <v>130</v>
      </c>
      <c r="B131" s="19">
        <v>2568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1" t="s">
        <v>196</v>
      </c>
      <c r="I131" s="25">
        <v>16400</v>
      </c>
      <c r="J131" s="20" t="s">
        <v>62</v>
      </c>
      <c r="K131" s="21" t="s">
        <v>113</v>
      </c>
      <c r="L131" s="20" t="s">
        <v>63</v>
      </c>
      <c r="M131" s="25">
        <v>16400</v>
      </c>
      <c r="N131" s="25">
        <v>16400</v>
      </c>
      <c r="O131" s="21" t="s">
        <v>249</v>
      </c>
      <c r="P131" s="20" t="s">
        <v>261</v>
      </c>
    </row>
    <row r="132" spans="1:16" ht="105" x14ac:dyDescent="0.2">
      <c r="A132" s="18">
        <v>131</v>
      </c>
      <c r="B132" s="19">
        <v>2568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1" t="s">
        <v>196</v>
      </c>
      <c r="I132" s="25">
        <v>16400</v>
      </c>
      <c r="J132" s="20" t="s">
        <v>62</v>
      </c>
      <c r="K132" s="21" t="s">
        <v>113</v>
      </c>
      <c r="L132" s="20" t="s">
        <v>63</v>
      </c>
      <c r="M132" s="25">
        <v>16400</v>
      </c>
      <c r="N132" s="25">
        <v>16400</v>
      </c>
      <c r="O132" s="21" t="s">
        <v>250</v>
      </c>
      <c r="P132" s="20" t="s">
        <v>261</v>
      </c>
    </row>
    <row r="133" spans="1:16" x14ac:dyDescent="0.2">
      <c r="A133" s="18">
        <v>132</v>
      </c>
      <c r="B133" s="19">
        <v>2568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1" t="s">
        <v>60</v>
      </c>
      <c r="I133" s="25">
        <v>19000</v>
      </c>
      <c r="J133" s="20" t="s">
        <v>62</v>
      </c>
      <c r="K133" s="21" t="s">
        <v>125</v>
      </c>
      <c r="L133" s="20" t="s">
        <v>63</v>
      </c>
      <c r="M133" s="25">
        <v>19000</v>
      </c>
      <c r="N133" s="25">
        <v>19000</v>
      </c>
      <c r="O133" s="21" t="s">
        <v>102</v>
      </c>
      <c r="P133" s="20">
        <v>67129034158</v>
      </c>
    </row>
    <row r="134" spans="1:16" ht="105" x14ac:dyDescent="0.2">
      <c r="A134" s="18">
        <v>133</v>
      </c>
      <c r="B134" s="19">
        <v>2568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1" t="s">
        <v>82</v>
      </c>
      <c r="I134" s="25">
        <v>1780</v>
      </c>
      <c r="J134" s="20" t="s">
        <v>62</v>
      </c>
      <c r="K134" s="21" t="s">
        <v>125</v>
      </c>
      <c r="L134" s="20" t="s">
        <v>63</v>
      </c>
      <c r="M134" s="25">
        <v>1780</v>
      </c>
      <c r="N134" s="25">
        <v>1780</v>
      </c>
      <c r="O134" s="21" t="s">
        <v>103</v>
      </c>
      <c r="P134" s="20" t="s">
        <v>72</v>
      </c>
    </row>
    <row r="135" spans="1:16" ht="105" x14ac:dyDescent="0.2">
      <c r="A135" s="18">
        <v>134</v>
      </c>
      <c r="B135" s="19">
        <v>2568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3" t="s">
        <v>82</v>
      </c>
      <c r="I135" s="25">
        <v>2670</v>
      </c>
      <c r="J135" s="20" t="s">
        <v>62</v>
      </c>
      <c r="K135" s="21" t="s">
        <v>125</v>
      </c>
      <c r="L135" s="20" t="s">
        <v>63</v>
      </c>
      <c r="M135" s="25">
        <v>2670</v>
      </c>
      <c r="N135" s="25">
        <v>2670</v>
      </c>
      <c r="O135" s="21" t="s">
        <v>103</v>
      </c>
      <c r="P135" s="20" t="s">
        <v>72</v>
      </c>
    </row>
    <row r="136" spans="1:16" ht="105" x14ac:dyDescent="0.2">
      <c r="A136" s="18">
        <v>135</v>
      </c>
      <c r="B136" s="19">
        <v>2568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3" t="s">
        <v>81</v>
      </c>
      <c r="I136" s="25">
        <v>250</v>
      </c>
      <c r="J136" s="20" t="s">
        <v>62</v>
      </c>
      <c r="K136" s="21" t="s">
        <v>125</v>
      </c>
      <c r="L136" s="20" t="s">
        <v>63</v>
      </c>
      <c r="M136" s="25">
        <v>250</v>
      </c>
      <c r="N136" s="25">
        <v>250</v>
      </c>
      <c r="O136" s="21" t="s">
        <v>68</v>
      </c>
      <c r="P136" s="20" t="s">
        <v>72</v>
      </c>
    </row>
    <row r="137" spans="1:16" ht="42" x14ac:dyDescent="0.2">
      <c r="A137" s="18">
        <v>136</v>
      </c>
      <c r="B137" s="19">
        <v>2568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3" t="s">
        <v>83</v>
      </c>
      <c r="I137" s="25">
        <v>6660</v>
      </c>
      <c r="J137" s="20" t="s">
        <v>62</v>
      </c>
      <c r="K137" s="21" t="s">
        <v>125</v>
      </c>
      <c r="L137" s="20" t="s">
        <v>63</v>
      </c>
      <c r="M137" s="25">
        <v>6660</v>
      </c>
      <c r="N137" s="25">
        <v>6660</v>
      </c>
      <c r="O137" s="21" t="s">
        <v>104</v>
      </c>
      <c r="P137" s="20">
        <v>67129161267</v>
      </c>
    </row>
    <row r="138" spans="1:16" x14ac:dyDescent="0.2">
      <c r="A138" s="18">
        <v>137</v>
      </c>
      <c r="B138" s="19">
        <v>2568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1" t="s">
        <v>84</v>
      </c>
      <c r="I138" s="25">
        <v>13831</v>
      </c>
      <c r="J138" s="20" t="s">
        <v>62</v>
      </c>
      <c r="K138" s="21" t="s">
        <v>125</v>
      </c>
      <c r="L138" s="20" t="s">
        <v>63</v>
      </c>
      <c r="M138" s="25">
        <v>13831</v>
      </c>
      <c r="N138" s="25">
        <v>13831</v>
      </c>
      <c r="O138" s="21" t="s">
        <v>104</v>
      </c>
      <c r="P138" s="20">
        <v>67129178244</v>
      </c>
    </row>
    <row r="139" spans="1:16" ht="42" x14ac:dyDescent="0.2">
      <c r="A139" s="18">
        <v>138</v>
      </c>
      <c r="B139" s="19">
        <v>2568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1" t="s">
        <v>85</v>
      </c>
      <c r="I139" s="25">
        <v>81600</v>
      </c>
      <c r="J139" s="20" t="s">
        <v>62</v>
      </c>
      <c r="K139" s="21" t="s">
        <v>125</v>
      </c>
      <c r="L139" s="20" t="s">
        <v>63</v>
      </c>
      <c r="M139" s="25">
        <v>81600</v>
      </c>
      <c r="N139" s="25">
        <v>81600</v>
      </c>
      <c r="O139" s="21" t="s">
        <v>69</v>
      </c>
      <c r="P139" s="20">
        <v>67129218426</v>
      </c>
    </row>
    <row r="140" spans="1:16" x14ac:dyDescent="0.2">
      <c r="A140" s="18">
        <v>139</v>
      </c>
      <c r="B140" s="19">
        <v>2568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1" t="s">
        <v>86</v>
      </c>
      <c r="I140" s="25">
        <v>496000</v>
      </c>
      <c r="J140" s="20" t="s">
        <v>62</v>
      </c>
      <c r="K140" s="21" t="s">
        <v>125</v>
      </c>
      <c r="L140" s="20" t="s">
        <v>63</v>
      </c>
      <c r="M140" s="25">
        <v>496000</v>
      </c>
      <c r="N140" s="25">
        <v>496000</v>
      </c>
      <c r="O140" s="21" t="s">
        <v>65</v>
      </c>
      <c r="P140" s="20">
        <v>67129308279</v>
      </c>
    </row>
    <row r="141" spans="1:16" x14ac:dyDescent="0.2">
      <c r="A141" s="18">
        <v>140</v>
      </c>
      <c r="B141" s="19">
        <v>2568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1" t="s">
        <v>87</v>
      </c>
      <c r="I141" s="25">
        <v>20000</v>
      </c>
      <c r="J141" s="20" t="s">
        <v>62</v>
      </c>
      <c r="K141" s="21" t="s">
        <v>125</v>
      </c>
      <c r="L141" s="20" t="s">
        <v>63</v>
      </c>
      <c r="M141" s="25">
        <v>20000</v>
      </c>
      <c r="N141" s="25">
        <v>20000</v>
      </c>
      <c r="O141" s="21" t="s">
        <v>103</v>
      </c>
      <c r="P141" s="20">
        <v>67129319036</v>
      </c>
    </row>
    <row r="142" spans="1:16" x14ac:dyDescent="0.2">
      <c r="A142" s="18">
        <v>141</v>
      </c>
      <c r="B142" s="19">
        <v>2568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1" t="s">
        <v>88</v>
      </c>
      <c r="I142" s="25">
        <v>490000</v>
      </c>
      <c r="J142" s="20" t="s">
        <v>62</v>
      </c>
      <c r="K142" s="21" t="s">
        <v>125</v>
      </c>
      <c r="L142" s="20" t="s">
        <v>63</v>
      </c>
      <c r="M142" s="25">
        <v>490000</v>
      </c>
      <c r="N142" s="25">
        <v>490000</v>
      </c>
      <c r="O142" s="21" t="s">
        <v>105</v>
      </c>
      <c r="P142" s="20">
        <v>67129306634</v>
      </c>
    </row>
    <row r="143" spans="1:16" x14ac:dyDescent="0.2">
      <c r="A143" s="18">
        <v>142</v>
      </c>
      <c r="B143" s="19">
        <v>2568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1" t="s">
        <v>89</v>
      </c>
      <c r="I143" s="25">
        <v>230000</v>
      </c>
      <c r="J143" s="20" t="s">
        <v>62</v>
      </c>
      <c r="K143" s="21" t="s">
        <v>125</v>
      </c>
      <c r="L143" s="20" t="s">
        <v>63</v>
      </c>
      <c r="M143" s="25">
        <v>230000</v>
      </c>
      <c r="N143" s="25">
        <v>230000</v>
      </c>
      <c r="O143" s="21" t="s">
        <v>106</v>
      </c>
      <c r="P143" s="20">
        <v>67129311219</v>
      </c>
    </row>
    <row r="144" spans="1:16" x14ac:dyDescent="0.2">
      <c r="A144" s="18">
        <v>143</v>
      </c>
      <c r="B144" s="19">
        <v>2568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1" t="s">
        <v>90</v>
      </c>
      <c r="I144" s="25">
        <v>470434</v>
      </c>
      <c r="J144" s="20" t="s">
        <v>62</v>
      </c>
      <c r="K144" s="21" t="s">
        <v>125</v>
      </c>
      <c r="L144" s="20" t="s">
        <v>63</v>
      </c>
      <c r="M144" s="25">
        <v>470434</v>
      </c>
      <c r="N144" s="25">
        <v>470434</v>
      </c>
      <c r="O144" s="21" t="s">
        <v>107</v>
      </c>
      <c r="P144" s="20">
        <v>67129388195</v>
      </c>
    </row>
    <row r="145" spans="1:16" x14ac:dyDescent="0.2">
      <c r="A145" s="18">
        <v>144</v>
      </c>
      <c r="B145" s="19">
        <v>2568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1" t="s">
        <v>91</v>
      </c>
      <c r="I145" s="25">
        <v>24690</v>
      </c>
      <c r="J145" s="20" t="s">
        <v>62</v>
      </c>
      <c r="K145" s="21" t="s">
        <v>125</v>
      </c>
      <c r="L145" s="20" t="s">
        <v>63</v>
      </c>
      <c r="M145" s="25">
        <v>24690</v>
      </c>
      <c r="N145" s="25">
        <v>24690</v>
      </c>
      <c r="O145" s="21" t="s">
        <v>67</v>
      </c>
      <c r="P145" s="20">
        <v>67129348984</v>
      </c>
    </row>
    <row r="146" spans="1:16" ht="105" x14ac:dyDescent="0.2">
      <c r="A146" s="18">
        <v>145</v>
      </c>
      <c r="B146" s="19">
        <v>2568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21" t="s">
        <v>92</v>
      </c>
      <c r="I146" s="25">
        <v>2370</v>
      </c>
      <c r="J146" s="20" t="s">
        <v>62</v>
      </c>
      <c r="K146" s="21" t="s">
        <v>125</v>
      </c>
      <c r="L146" s="20" t="s">
        <v>63</v>
      </c>
      <c r="M146" s="25">
        <v>2370</v>
      </c>
      <c r="N146" s="25">
        <v>2370</v>
      </c>
      <c r="O146" s="21" t="s">
        <v>103</v>
      </c>
      <c r="P146" s="20" t="s">
        <v>72</v>
      </c>
    </row>
    <row r="147" spans="1:16" ht="105" x14ac:dyDescent="0.2">
      <c r="A147" s="18">
        <v>146</v>
      </c>
      <c r="B147" s="19">
        <v>2568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1" t="s">
        <v>93</v>
      </c>
      <c r="I147" s="25">
        <v>3450</v>
      </c>
      <c r="J147" s="20" t="s">
        <v>62</v>
      </c>
      <c r="K147" s="21" t="s">
        <v>125</v>
      </c>
      <c r="L147" s="20" t="s">
        <v>63</v>
      </c>
      <c r="M147" s="25">
        <v>3450</v>
      </c>
      <c r="N147" s="25">
        <v>3450</v>
      </c>
      <c r="O147" s="21" t="s">
        <v>104</v>
      </c>
      <c r="P147" s="20" t="s">
        <v>72</v>
      </c>
    </row>
    <row r="148" spans="1:16" ht="105" x14ac:dyDescent="0.2">
      <c r="A148" s="18">
        <v>147</v>
      </c>
      <c r="B148" s="19">
        <v>2568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1" t="s">
        <v>94</v>
      </c>
      <c r="I148" s="25">
        <v>4860</v>
      </c>
      <c r="J148" s="20" t="s">
        <v>62</v>
      </c>
      <c r="K148" s="21" t="s">
        <v>125</v>
      </c>
      <c r="L148" s="20" t="s">
        <v>63</v>
      </c>
      <c r="M148" s="25">
        <v>4860</v>
      </c>
      <c r="N148" s="25">
        <v>4860</v>
      </c>
      <c r="O148" s="21" t="s">
        <v>67</v>
      </c>
      <c r="P148" s="20" t="s">
        <v>72</v>
      </c>
    </row>
    <row r="149" spans="1:16" x14ac:dyDescent="0.2">
      <c r="A149" s="18">
        <v>148</v>
      </c>
      <c r="B149" s="19">
        <v>2568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21" t="s">
        <v>95</v>
      </c>
      <c r="I149" s="25">
        <v>8792</v>
      </c>
      <c r="J149" s="20" t="s">
        <v>62</v>
      </c>
      <c r="K149" s="21" t="s">
        <v>125</v>
      </c>
      <c r="L149" s="20" t="s">
        <v>63</v>
      </c>
      <c r="M149" s="25">
        <v>8792</v>
      </c>
      <c r="N149" s="25">
        <v>8792</v>
      </c>
      <c r="O149" s="21" t="s">
        <v>104</v>
      </c>
      <c r="P149" s="20">
        <v>67129363007</v>
      </c>
    </row>
    <row r="150" spans="1:16" ht="105" x14ac:dyDescent="0.2">
      <c r="A150" s="18">
        <v>149</v>
      </c>
      <c r="B150" s="19">
        <v>2568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21" t="s">
        <v>134</v>
      </c>
      <c r="I150" s="25">
        <v>800</v>
      </c>
      <c r="J150" s="20" t="s">
        <v>62</v>
      </c>
      <c r="K150" s="21" t="s">
        <v>125</v>
      </c>
      <c r="L150" s="20" t="s">
        <v>63</v>
      </c>
      <c r="M150" s="25">
        <v>800</v>
      </c>
      <c r="N150" s="25">
        <v>800</v>
      </c>
      <c r="O150" s="21" t="s">
        <v>103</v>
      </c>
      <c r="P150" s="20" t="s">
        <v>72</v>
      </c>
    </row>
    <row r="151" spans="1:16" ht="42" x14ac:dyDescent="0.2">
      <c r="A151" s="18">
        <v>150</v>
      </c>
      <c r="B151" s="19">
        <v>2568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1" t="s">
        <v>135</v>
      </c>
      <c r="I151" s="25">
        <v>413000</v>
      </c>
      <c r="J151" s="20" t="s">
        <v>62</v>
      </c>
      <c r="K151" s="21" t="s">
        <v>125</v>
      </c>
      <c r="L151" s="20" t="s">
        <v>63</v>
      </c>
      <c r="M151" s="25">
        <v>413000</v>
      </c>
      <c r="N151" s="25">
        <v>413000</v>
      </c>
      <c r="O151" s="21" t="s">
        <v>162</v>
      </c>
      <c r="P151" s="20">
        <v>67129036810</v>
      </c>
    </row>
    <row r="152" spans="1:16" ht="105" x14ac:dyDescent="0.2">
      <c r="A152" s="18">
        <v>151</v>
      </c>
      <c r="B152" s="19">
        <v>2568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21" t="s">
        <v>136</v>
      </c>
      <c r="I152" s="25">
        <v>3960</v>
      </c>
      <c r="J152" s="20" t="s">
        <v>62</v>
      </c>
      <c r="K152" s="21" t="s">
        <v>125</v>
      </c>
      <c r="L152" s="20" t="s">
        <v>63</v>
      </c>
      <c r="M152" s="25">
        <v>3960</v>
      </c>
      <c r="N152" s="25">
        <v>3960</v>
      </c>
      <c r="O152" s="21" t="s">
        <v>163</v>
      </c>
      <c r="P152" s="20" t="s">
        <v>72</v>
      </c>
    </row>
    <row r="153" spans="1:16" x14ac:dyDescent="0.2">
      <c r="A153" s="18">
        <v>152</v>
      </c>
      <c r="B153" s="19">
        <v>2568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21" t="s">
        <v>137</v>
      </c>
      <c r="I153" s="25">
        <v>277000</v>
      </c>
      <c r="J153" s="20" t="s">
        <v>62</v>
      </c>
      <c r="K153" s="21" t="s">
        <v>125</v>
      </c>
      <c r="L153" s="20" t="s">
        <v>63</v>
      </c>
      <c r="M153" s="25">
        <v>277000</v>
      </c>
      <c r="N153" s="25">
        <v>277000</v>
      </c>
      <c r="O153" s="21" t="s">
        <v>164</v>
      </c>
      <c r="P153" s="20">
        <v>67129315634</v>
      </c>
    </row>
    <row r="154" spans="1:16" ht="42" x14ac:dyDescent="0.2">
      <c r="A154" s="18">
        <v>153</v>
      </c>
      <c r="B154" s="19">
        <v>2568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1" t="s">
        <v>138</v>
      </c>
      <c r="I154" s="25">
        <v>73000</v>
      </c>
      <c r="J154" s="20" t="s">
        <v>62</v>
      </c>
      <c r="K154" s="21" t="s">
        <v>125</v>
      </c>
      <c r="L154" s="20" t="s">
        <v>63</v>
      </c>
      <c r="M154" s="25">
        <v>73000</v>
      </c>
      <c r="N154" s="25">
        <v>73000</v>
      </c>
      <c r="O154" s="21" t="s">
        <v>165</v>
      </c>
      <c r="P154" s="20">
        <v>67129310039</v>
      </c>
    </row>
    <row r="155" spans="1:16" ht="105" x14ac:dyDescent="0.2">
      <c r="A155" s="18">
        <v>154</v>
      </c>
      <c r="B155" s="19">
        <v>2568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1" t="s">
        <v>139</v>
      </c>
      <c r="I155" s="25">
        <v>1990</v>
      </c>
      <c r="J155" s="20" t="s">
        <v>62</v>
      </c>
      <c r="K155" s="21" t="s">
        <v>125</v>
      </c>
      <c r="L155" s="20" t="s">
        <v>63</v>
      </c>
      <c r="M155" s="25">
        <v>1990</v>
      </c>
      <c r="N155" s="25">
        <v>1990</v>
      </c>
      <c r="O155" s="21" t="s">
        <v>103</v>
      </c>
      <c r="P155" s="20" t="s">
        <v>72</v>
      </c>
    </row>
    <row r="156" spans="1:16" ht="105" x14ac:dyDescent="0.2">
      <c r="A156" s="18">
        <v>155</v>
      </c>
      <c r="B156" s="19">
        <v>2568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1" t="s">
        <v>140</v>
      </c>
      <c r="I156" s="25">
        <v>4830</v>
      </c>
      <c r="J156" s="20" t="s">
        <v>62</v>
      </c>
      <c r="K156" s="21" t="s">
        <v>125</v>
      </c>
      <c r="L156" s="20" t="s">
        <v>63</v>
      </c>
      <c r="M156" s="25">
        <v>4830</v>
      </c>
      <c r="N156" s="25">
        <v>4830</v>
      </c>
      <c r="O156" s="21" t="s">
        <v>166</v>
      </c>
      <c r="P156" s="20" t="s">
        <v>72</v>
      </c>
    </row>
    <row r="157" spans="1:16" ht="105" x14ac:dyDescent="0.2">
      <c r="A157" s="18">
        <v>156</v>
      </c>
      <c r="B157" s="19">
        <v>2568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1" t="s">
        <v>141</v>
      </c>
      <c r="I157" s="25">
        <v>300</v>
      </c>
      <c r="J157" s="20" t="s">
        <v>62</v>
      </c>
      <c r="K157" s="21" t="s">
        <v>125</v>
      </c>
      <c r="L157" s="20" t="s">
        <v>63</v>
      </c>
      <c r="M157" s="25">
        <v>300</v>
      </c>
      <c r="N157" s="25">
        <v>300</v>
      </c>
      <c r="O157" s="21" t="s">
        <v>103</v>
      </c>
      <c r="P157" s="20" t="s">
        <v>72</v>
      </c>
    </row>
    <row r="158" spans="1:16" ht="42" x14ac:dyDescent="0.2">
      <c r="A158" s="18">
        <v>157</v>
      </c>
      <c r="B158" s="19">
        <v>2568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21" t="s">
        <v>142</v>
      </c>
      <c r="I158" s="25">
        <v>46159.8</v>
      </c>
      <c r="J158" s="20" t="s">
        <v>62</v>
      </c>
      <c r="K158" s="21" t="s">
        <v>125</v>
      </c>
      <c r="L158" s="20" t="s">
        <v>63</v>
      </c>
      <c r="M158" s="25">
        <v>46159.8</v>
      </c>
      <c r="N158" s="25">
        <v>46159.8</v>
      </c>
      <c r="O158" s="21" t="s">
        <v>160</v>
      </c>
      <c r="P158" s="20">
        <v>67129378964</v>
      </c>
    </row>
    <row r="159" spans="1:16" ht="105" x14ac:dyDescent="0.2">
      <c r="A159" s="18">
        <v>158</v>
      </c>
      <c r="B159" s="19">
        <v>2568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21" t="s">
        <v>197</v>
      </c>
      <c r="I159" s="25">
        <v>16400</v>
      </c>
      <c r="J159" s="20" t="s">
        <v>62</v>
      </c>
      <c r="K159" s="21" t="s">
        <v>113</v>
      </c>
      <c r="L159" s="20" t="s">
        <v>63</v>
      </c>
      <c r="M159" s="25">
        <v>16400</v>
      </c>
      <c r="N159" s="25">
        <v>16400</v>
      </c>
      <c r="O159" s="21" t="s">
        <v>253</v>
      </c>
      <c r="P159" s="20" t="s">
        <v>261</v>
      </c>
    </row>
    <row r="160" spans="1:16" ht="105" x14ac:dyDescent="0.2">
      <c r="A160" s="18">
        <v>159</v>
      </c>
      <c r="B160" s="19">
        <v>2568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3" t="s">
        <v>188</v>
      </c>
      <c r="I160" s="25">
        <v>30070</v>
      </c>
      <c r="J160" s="20" t="s">
        <v>62</v>
      </c>
      <c r="K160" s="21" t="s">
        <v>113</v>
      </c>
      <c r="L160" s="20" t="s">
        <v>63</v>
      </c>
      <c r="M160" s="25">
        <v>30070</v>
      </c>
      <c r="N160" s="25">
        <v>30070</v>
      </c>
      <c r="O160" s="21" t="s">
        <v>260</v>
      </c>
      <c r="P160" s="20" t="s">
        <v>261</v>
      </c>
    </row>
    <row r="161" spans="1:16" ht="105" x14ac:dyDescent="0.2">
      <c r="A161" s="18">
        <v>160</v>
      </c>
      <c r="B161" s="19">
        <v>2568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21" t="s">
        <v>185</v>
      </c>
      <c r="I161" s="25">
        <v>24600</v>
      </c>
      <c r="J161" s="20" t="s">
        <v>62</v>
      </c>
      <c r="K161" s="21" t="s">
        <v>113</v>
      </c>
      <c r="L161" s="20" t="s">
        <v>63</v>
      </c>
      <c r="M161" s="25">
        <v>24600</v>
      </c>
      <c r="N161" s="25">
        <v>24600</v>
      </c>
      <c r="O161" s="21" t="s">
        <v>211</v>
      </c>
      <c r="P161" s="20" t="s">
        <v>261</v>
      </c>
    </row>
    <row r="162" spans="1:16" ht="105" x14ac:dyDescent="0.2">
      <c r="A162" s="18">
        <v>161</v>
      </c>
      <c r="B162" s="19">
        <v>2568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21" t="s">
        <v>185</v>
      </c>
      <c r="I162" s="25">
        <v>24600</v>
      </c>
      <c r="J162" s="20" t="s">
        <v>62</v>
      </c>
      <c r="K162" s="21" t="s">
        <v>113</v>
      </c>
      <c r="L162" s="20" t="s">
        <v>63</v>
      </c>
      <c r="M162" s="25">
        <v>24600</v>
      </c>
      <c r="N162" s="25">
        <v>24600</v>
      </c>
      <c r="O162" s="21" t="s">
        <v>212</v>
      </c>
      <c r="P162" s="20" t="s">
        <v>261</v>
      </c>
    </row>
    <row r="163" spans="1:16" ht="105" x14ac:dyDescent="0.2">
      <c r="A163" s="18">
        <v>162</v>
      </c>
      <c r="B163" s="19">
        <v>2568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21" t="s">
        <v>186</v>
      </c>
      <c r="I163" s="25">
        <v>28200</v>
      </c>
      <c r="J163" s="20" t="s">
        <v>62</v>
      </c>
      <c r="K163" s="21" t="s">
        <v>113</v>
      </c>
      <c r="L163" s="20" t="s">
        <v>63</v>
      </c>
      <c r="M163" s="25">
        <v>28200</v>
      </c>
      <c r="N163" s="25">
        <v>28200</v>
      </c>
      <c r="O163" s="21" t="s">
        <v>213</v>
      </c>
      <c r="P163" s="20" t="s">
        <v>261</v>
      </c>
    </row>
    <row r="164" spans="1:16" ht="105" x14ac:dyDescent="0.2">
      <c r="A164" s="18">
        <v>163</v>
      </c>
      <c r="B164" s="19">
        <v>2568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21" t="s">
        <v>186</v>
      </c>
      <c r="I164" s="25">
        <v>28200</v>
      </c>
      <c r="J164" s="20" t="s">
        <v>62</v>
      </c>
      <c r="K164" s="21" t="s">
        <v>113</v>
      </c>
      <c r="L164" s="20" t="s">
        <v>63</v>
      </c>
      <c r="M164" s="25">
        <v>28200</v>
      </c>
      <c r="N164" s="25">
        <v>28200</v>
      </c>
      <c r="O164" s="21" t="s">
        <v>214</v>
      </c>
      <c r="P164" s="20" t="s">
        <v>261</v>
      </c>
    </row>
    <row r="165" spans="1:16" ht="105" x14ac:dyDescent="0.2">
      <c r="A165" s="18">
        <v>164</v>
      </c>
      <c r="B165" s="19">
        <v>2568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21" t="s">
        <v>186</v>
      </c>
      <c r="I165" s="25">
        <v>28200</v>
      </c>
      <c r="J165" s="20" t="s">
        <v>62</v>
      </c>
      <c r="K165" s="21" t="s">
        <v>113</v>
      </c>
      <c r="L165" s="20" t="s">
        <v>63</v>
      </c>
      <c r="M165" s="25">
        <v>28200</v>
      </c>
      <c r="N165" s="25">
        <v>28200</v>
      </c>
      <c r="O165" s="21" t="s">
        <v>215</v>
      </c>
      <c r="P165" s="20" t="s">
        <v>261</v>
      </c>
    </row>
    <row r="166" spans="1:16" ht="105" x14ac:dyDescent="0.2">
      <c r="A166" s="18">
        <v>165</v>
      </c>
      <c r="B166" s="19">
        <v>2568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H166" s="21" t="s">
        <v>186</v>
      </c>
      <c r="I166" s="25">
        <v>28200</v>
      </c>
      <c r="J166" s="20" t="s">
        <v>62</v>
      </c>
      <c r="K166" s="21" t="s">
        <v>113</v>
      </c>
      <c r="L166" s="20" t="s">
        <v>63</v>
      </c>
      <c r="M166" s="25">
        <v>28200</v>
      </c>
      <c r="N166" s="25">
        <v>28200</v>
      </c>
      <c r="O166" s="21" t="s">
        <v>216</v>
      </c>
      <c r="P166" s="20" t="s">
        <v>261</v>
      </c>
    </row>
    <row r="167" spans="1:16" ht="105" x14ac:dyDescent="0.2">
      <c r="A167" s="18">
        <v>166</v>
      </c>
      <c r="B167" s="19">
        <v>2568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1" t="s">
        <v>186</v>
      </c>
      <c r="I167" s="25">
        <v>28200</v>
      </c>
      <c r="J167" s="20" t="s">
        <v>62</v>
      </c>
      <c r="K167" s="21" t="s">
        <v>113</v>
      </c>
      <c r="L167" s="20" t="s">
        <v>63</v>
      </c>
      <c r="M167" s="25">
        <v>28200</v>
      </c>
      <c r="N167" s="25">
        <v>28200</v>
      </c>
      <c r="O167" s="21" t="s">
        <v>217</v>
      </c>
      <c r="P167" s="20" t="s">
        <v>261</v>
      </c>
    </row>
    <row r="168" spans="1:16" ht="105" x14ac:dyDescent="0.2">
      <c r="A168" s="18">
        <v>167</v>
      </c>
      <c r="B168" s="19">
        <v>2568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21" t="s">
        <v>186</v>
      </c>
      <c r="I168" s="25">
        <v>28200</v>
      </c>
      <c r="J168" s="20" t="s">
        <v>62</v>
      </c>
      <c r="K168" s="21" t="s">
        <v>113</v>
      </c>
      <c r="L168" s="20" t="s">
        <v>63</v>
      </c>
      <c r="M168" s="25">
        <v>28200</v>
      </c>
      <c r="N168" s="25">
        <v>28200</v>
      </c>
      <c r="O168" s="21" t="s">
        <v>218</v>
      </c>
      <c r="P168" s="20" t="s">
        <v>261</v>
      </c>
    </row>
    <row r="169" spans="1:16" ht="42" x14ac:dyDescent="0.2">
      <c r="A169" s="18">
        <v>168</v>
      </c>
      <c r="B169" s="19">
        <v>2568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21" t="s">
        <v>265</v>
      </c>
      <c r="I169" s="25">
        <v>490000</v>
      </c>
      <c r="J169" s="20" t="s">
        <v>62</v>
      </c>
      <c r="K169" s="21" t="s">
        <v>125</v>
      </c>
      <c r="L169" s="20" t="s">
        <v>63</v>
      </c>
      <c r="M169" s="25">
        <v>490000</v>
      </c>
      <c r="N169" s="25">
        <v>490000</v>
      </c>
      <c r="O169" s="21" t="s">
        <v>122</v>
      </c>
      <c r="P169" s="20">
        <v>67129368461</v>
      </c>
    </row>
    <row r="170" spans="1:16" ht="105" x14ac:dyDescent="0.2">
      <c r="A170" s="18">
        <v>169</v>
      </c>
      <c r="B170" s="19">
        <v>2568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21" t="s">
        <v>82</v>
      </c>
      <c r="I170" s="25">
        <v>1490</v>
      </c>
      <c r="J170" s="20" t="s">
        <v>62</v>
      </c>
      <c r="K170" s="21" t="s">
        <v>125</v>
      </c>
      <c r="L170" s="20" t="s">
        <v>63</v>
      </c>
      <c r="M170" s="25">
        <v>1490</v>
      </c>
      <c r="N170" s="25">
        <v>1490</v>
      </c>
      <c r="O170" s="21" t="s">
        <v>121</v>
      </c>
      <c r="P170" s="20" t="s">
        <v>72</v>
      </c>
    </row>
    <row r="171" spans="1:16" ht="105" x14ac:dyDescent="0.2">
      <c r="A171" s="18">
        <v>170</v>
      </c>
      <c r="B171" s="19">
        <v>2568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21" t="s">
        <v>114</v>
      </c>
      <c r="I171" s="25">
        <v>4100</v>
      </c>
      <c r="J171" s="20" t="s">
        <v>62</v>
      </c>
      <c r="K171" s="21" t="s">
        <v>125</v>
      </c>
      <c r="L171" s="20" t="s">
        <v>63</v>
      </c>
      <c r="M171" s="25">
        <v>4100</v>
      </c>
      <c r="N171" s="25">
        <v>4100</v>
      </c>
      <c r="O171" s="21" t="s">
        <v>121</v>
      </c>
      <c r="P171" s="20" t="s">
        <v>72</v>
      </c>
    </row>
    <row r="172" spans="1:16" x14ac:dyDescent="0.2">
      <c r="A172" s="18">
        <v>171</v>
      </c>
      <c r="B172" s="19">
        <v>2568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H172" s="23" t="s">
        <v>115</v>
      </c>
      <c r="I172" s="25">
        <v>5020</v>
      </c>
      <c r="J172" s="20" t="s">
        <v>62</v>
      </c>
      <c r="K172" s="21" t="s">
        <v>125</v>
      </c>
      <c r="L172" s="20" t="s">
        <v>63</v>
      </c>
      <c r="M172" s="25">
        <v>5020</v>
      </c>
      <c r="N172" s="25">
        <v>5020</v>
      </c>
      <c r="O172" s="21" t="s">
        <v>104</v>
      </c>
      <c r="P172" s="20">
        <v>68019488847</v>
      </c>
    </row>
    <row r="173" spans="1:16" x14ac:dyDescent="0.2">
      <c r="A173" s="18">
        <v>172</v>
      </c>
      <c r="B173" s="19">
        <v>2568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3" t="s">
        <v>116</v>
      </c>
      <c r="I173" s="25">
        <v>12930</v>
      </c>
      <c r="J173" s="20" t="s">
        <v>62</v>
      </c>
      <c r="K173" s="21" t="s">
        <v>125</v>
      </c>
      <c r="L173" s="20" t="s">
        <v>63</v>
      </c>
      <c r="M173" s="25">
        <v>12930</v>
      </c>
      <c r="N173" s="25">
        <v>12930</v>
      </c>
      <c r="O173" s="21" t="s">
        <v>104</v>
      </c>
      <c r="P173" s="20">
        <v>68019496339</v>
      </c>
    </row>
    <row r="174" spans="1:16" x14ac:dyDescent="0.2">
      <c r="A174" s="18">
        <v>173</v>
      </c>
      <c r="B174" s="19">
        <v>2568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3" t="s">
        <v>117</v>
      </c>
      <c r="I174" s="25">
        <v>6435</v>
      </c>
      <c r="J174" s="20" t="s">
        <v>62</v>
      </c>
      <c r="K174" s="21" t="s">
        <v>125</v>
      </c>
      <c r="L174" s="20" t="s">
        <v>63</v>
      </c>
      <c r="M174" s="25">
        <v>6435</v>
      </c>
      <c r="N174" s="25">
        <v>6435</v>
      </c>
      <c r="O174" s="21" t="s">
        <v>104</v>
      </c>
      <c r="P174" s="20">
        <v>68019507583</v>
      </c>
    </row>
    <row r="175" spans="1:16" x14ac:dyDescent="0.2">
      <c r="A175" s="18">
        <v>174</v>
      </c>
      <c r="B175" s="19">
        <v>2568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21" t="s">
        <v>143</v>
      </c>
      <c r="I175" s="25">
        <v>12005.4</v>
      </c>
      <c r="J175" s="20" t="s">
        <v>62</v>
      </c>
      <c r="K175" s="21" t="s">
        <v>125</v>
      </c>
      <c r="L175" s="20" t="s">
        <v>63</v>
      </c>
      <c r="M175" s="25">
        <v>12005.4</v>
      </c>
      <c r="N175" s="25">
        <v>12005.4</v>
      </c>
      <c r="O175" s="21" t="s">
        <v>160</v>
      </c>
      <c r="P175" s="20">
        <v>68019073616</v>
      </c>
    </row>
    <row r="176" spans="1:16" x14ac:dyDescent="0.2">
      <c r="A176" s="18">
        <v>175</v>
      </c>
      <c r="B176" s="19">
        <v>2568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H176" s="21" t="s">
        <v>144</v>
      </c>
      <c r="I176" s="25">
        <v>8900</v>
      </c>
      <c r="J176" s="20" t="s">
        <v>62</v>
      </c>
      <c r="K176" s="21" t="s">
        <v>125</v>
      </c>
      <c r="L176" s="20" t="s">
        <v>63</v>
      </c>
      <c r="M176" s="25">
        <v>8900</v>
      </c>
      <c r="N176" s="25">
        <v>8900</v>
      </c>
      <c r="O176" s="21" t="s">
        <v>166</v>
      </c>
      <c r="P176" s="20">
        <v>68019055192</v>
      </c>
    </row>
    <row r="177" spans="1:16" ht="105" x14ac:dyDescent="0.2">
      <c r="A177" s="18">
        <v>176</v>
      </c>
      <c r="B177" s="19">
        <v>2568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21" t="s">
        <v>145</v>
      </c>
      <c r="I177" s="25">
        <v>1750</v>
      </c>
      <c r="J177" s="20" t="s">
        <v>62</v>
      </c>
      <c r="K177" s="21" t="s">
        <v>125</v>
      </c>
      <c r="L177" s="20" t="s">
        <v>63</v>
      </c>
      <c r="M177" s="25">
        <v>1750</v>
      </c>
      <c r="N177" s="25">
        <v>1750</v>
      </c>
      <c r="O177" s="21" t="s">
        <v>167</v>
      </c>
      <c r="P177" s="20" t="s">
        <v>72</v>
      </c>
    </row>
    <row r="178" spans="1:16" ht="105" x14ac:dyDescent="0.2">
      <c r="A178" s="18">
        <v>177</v>
      </c>
      <c r="B178" s="19">
        <v>2568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0" t="s">
        <v>59</v>
      </c>
      <c r="H178" s="21" t="s">
        <v>146</v>
      </c>
      <c r="I178" s="25">
        <v>2270</v>
      </c>
      <c r="J178" s="20" t="s">
        <v>62</v>
      </c>
      <c r="K178" s="21" t="s">
        <v>125</v>
      </c>
      <c r="L178" s="20" t="s">
        <v>63</v>
      </c>
      <c r="M178" s="25">
        <v>2270</v>
      </c>
      <c r="N178" s="25">
        <v>2270</v>
      </c>
      <c r="O178" s="21" t="s">
        <v>163</v>
      </c>
      <c r="P178" s="20" t="s">
        <v>72</v>
      </c>
    </row>
    <row r="179" spans="1:16" ht="105" x14ac:dyDescent="0.2">
      <c r="A179" s="18">
        <v>178</v>
      </c>
      <c r="B179" s="19">
        <v>2568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21" t="s">
        <v>147</v>
      </c>
      <c r="I179" s="25">
        <v>1800</v>
      </c>
      <c r="J179" s="20" t="s">
        <v>62</v>
      </c>
      <c r="K179" s="21" t="s">
        <v>125</v>
      </c>
      <c r="L179" s="20" t="s">
        <v>63</v>
      </c>
      <c r="M179" s="25">
        <v>1800</v>
      </c>
      <c r="N179" s="25">
        <v>1800</v>
      </c>
      <c r="O179" s="21" t="s">
        <v>103</v>
      </c>
      <c r="P179" s="20" t="s">
        <v>72</v>
      </c>
    </row>
    <row r="180" spans="1:16" x14ac:dyDescent="0.2">
      <c r="A180" s="18">
        <v>179</v>
      </c>
      <c r="B180" s="19">
        <v>2568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1" t="s">
        <v>148</v>
      </c>
      <c r="I180" s="25">
        <v>10150</v>
      </c>
      <c r="J180" s="20" t="s">
        <v>62</v>
      </c>
      <c r="K180" s="21" t="s">
        <v>125</v>
      </c>
      <c r="L180" s="20" t="s">
        <v>63</v>
      </c>
      <c r="M180" s="25">
        <v>10150</v>
      </c>
      <c r="N180" s="25">
        <v>10150</v>
      </c>
      <c r="O180" s="21" t="s">
        <v>166</v>
      </c>
      <c r="P180" s="20">
        <v>68019278673</v>
      </c>
    </row>
    <row r="181" spans="1:16" ht="105" x14ac:dyDescent="0.2">
      <c r="A181" s="18">
        <v>180</v>
      </c>
      <c r="B181" s="19">
        <v>2568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1" t="s">
        <v>149</v>
      </c>
      <c r="I181" s="25">
        <v>2115</v>
      </c>
      <c r="J181" s="20" t="s">
        <v>62</v>
      </c>
      <c r="K181" s="21" t="s">
        <v>125</v>
      </c>
      <c r="L181" s="20" t="s">
        <v>63</v>
      </c>
      <c r="M181" s="25">
        <v>2115</v>
      </c>
      <c r="N181" s="25">
        <v>2115</v>
      </c>
      <c r="O181" s="21" t="s">
        <v>168</v>
      </c>
      <c r="P181" s="20" t="s">
        <v>72</v>
      </c>
    </row>
    <row r="182" spans="1:16" x14ac:dyDescent="0.2">
      <c r="A182" s="18">
        <v>181</v>
      </c>
      <c r="B182" s="19">
        <v>2568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1" t="s">
        <v>150</v>
      </c>
      <c r="I182" s="25">
        <v>6430</v>
      </c>
      <c r="J182" s="20" t="s">
        <v>62</v>
      </c>
      <c r="K182" s="21" t="s">
        <v>125</v>
      </c>
      <c r="L182" s="20" t="s">
        <v>63</v>
      </c>
      <c r="M182" s="25">
        <v>6430</v>
      </c>
      <c r="N182" s="25">
        <v>6430</v>
      </c>
      <c r="O182" s="21" t="s">
        <v>166</v>
      </c>
      <c r="P182" s="20">
        <v>68019282697</v>
      </c>
    </row>
    <row r="183" spans="1:16" x14ac:dyDescent="0.2">
      <c r="A183" s="18">
        <v>182</v>
      </c>
      <c r="B183" s="19">
        <v>2568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0" t="s">
        <v>59</v>
      </c>
      <c r="H183" s="21" t="s">
        <v>151</v>
      </c>
      <c r="I183" s="25">
        <v>14000</v>
      </c>
      <c r="J183" s="20" t="s">
        <v>62</v>
      </c>
      <c r="K183" s="21" t="s">
        <v>125</v>
      </c>
      <c r="L183" s="20" t="s">
        <v>63</v>
      </c>
      <c r="M183" s="25">
        <v>14000</v>
      </c>
      <c r="N183" s="25">
        <v>14000</v>
      </c>
      <c r="O183" s="21" t="s">
        <v>169</v>
      </c>
      <c r="P183" s="20">
        <v>68019386224</v>
      </c>
    </row>
    <row r="184" spans="1:16" x14ac:dyDescent="0.2">
      <c r="A184" s="18">
        <v>183</v>
      </c>
      <c r="B184" s="19">
        <v>2568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21" t="s">
        <v>152</v>
      </c>
      <c r="I184" s="25">
        <v>299000</v>
      </c>
      <c r="J184" s="20" t="s">
        <v>62</v>
      </c>
      <c r="K184" s="21" t="s">
        <v>125</v>
      </c>
      <c r="L184" s="20" t="s">
        <v>63</v>
      </c>
      <c r="M184" s="25">
        <v>299000</v>
      </c>
      <c r="N184" s="25">
        <v>299000</v>
      </c>
      <c r="O184" s="21" t="s">
        <v>170</v>
      </c>
      <c r="P184" s="20">
        <v>68019401035</v>
      </c>
    </row>
    <row r="185" spans="1:16" ht="105" x14ac:dyDescent="0.2">
      <c r="A185" s="18">
        <v>184</v>
      </c>
      <c r="B185" s="19">
        <v>2568</v>
      </c>
      <c r="C185" s="20" t="s">
        <v>55</v>
      </c>
      <c r="D185" s="20" t="s">
        <v>56</v>
      </c>
      <c r="E185" s="20" t="s">
        <v>57</v>
      </c>
      <c r="F185" s="20" t="s">
        <v>58</v>
      </c>
      <c r="G185" s="20" t="s">
        <v>59</v>
      </c>
      <c r="H185" s="21" t="s">
        <v>192</v>
      </c>
      <c r="I185" s="25">
        <v>16400</v>
      </c>
      <c r="J185" s="20" t="s">
        <v>62</v>
      </c>
      <c r="K185" s="21" t="s">
        <v>125</v>
      </c>
      <c r="L185" s="20" t="s">
        <v>63</v>
      </c>
      <c r="M185" s="25">
        <v>16400</v>
      </c>
      <c r="N185" s="25">
        <v>16400</v>
      </c>
      <c r="O185" s="21" t="s">
        <v>230</v>
      </c>
      <c r="P185" s="20" t="s">
        <v>261</v>
      </c>
    </row>
    <row r="186" spans="1:16" ht="105" x14ac:dyDescent="0.2">
      <c r="A186" s="18">
        <v>185</v>
      </c>
      <c r="B186" s="19">
        <v>2568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0" t="s">
        <v>59</v>
      </c>
      <c r="H186" s="21" t="s">
        <v>193</v>
      </c>
      <c r="I186" s="25">
        <v>16400</v>
      </c>
      <c r="J186" s="20" t="s">
        <v>62</v>
      </c>
      <c r="K186" s="21" t="s">
        <v>125</v>
      </c>
      <c r="L186" s="20" t="s">
        <v>63</v>
      </c>
      <c r="M186" s="25">
        <v>16400</v>
      </c>
      <c r="N186" s="25">
        <v>16400</v>
      </c>
      <c r="O186" s="21" t="s">
        <v>231</v>
      </c>
      <c r="P186" s="20" t="s">
        <v>261</v>
      </c>
    </row>
    <row r="187" spans="1:16" ht="105" x14ac:dyDescent="0.2">
      <c r="A187" s="18">
        <v>186</v>
      </c>
      <c r="B187" s="19">
        <v>2568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0" t="s">
        <v>59</v>
      </c>
      <c r="H187" s="21" t="s">
        <v>194</v>
      </c>
      <c r="I187" s="25">
        <v>16400</v>
      </c>
      <c r="J187" s="20" t="s">
        <v>62</v>
      </c>
      <c r="K187" s="21" t="s">
        <v>125</v>
      </c>
      <c r="L187" s="20" t="s">
        <v>63</v>
      </c>
      <c r="M187" s="25">
        <v>16400</v>
      </c>
      <c r="N187" s="25">
        <v>16400</v>
      </c>
      <c r="O187" s="21" t="s">
        <v>232</v>
      </c>
      <c r="P187" s="20" t="s">
        <v>261</v>
      </c>
    </row>
    <row r="188" spans="1:16" ht="105" x14ac:dyDescent="0.2">
      <c r="A188" s="18">
        <v>187</v>
      </c>
      <c r="B188" s="19">
        <v>2568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21" t="s">
        <v>195</v>
      </c>
      <c r="I188" s="25">
        <v>16400</v>
      </c>
      <c r="J188" s="20" t="s">
        <v>62</v>
      </c>
      <c r="K188" s="21" t="s">
        <v>125</v>
      </c>
      <c r="L188" s="20" t="s">
        <v>63</v>
      </c>
      <c r="M188" s="25">
        <v>16400</v>
      </c>
      <c r="N188" s="25">
        <v>16400</v>
      </c>
      <c r="O188" s="21" t="s">
        <v>233</v>
      </c>
      <c r="P188" s="20" t="s">
        <v>261</v>
      </c>
    </row>
    <row r="189" spans="1:16" ht="105" x14ac:dyDescent="0.2">
      <c r="A189" s="18">
        <v>188</v>
      </c>
      <c r="B189" s="19">
        <v>2568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21" t="s">
        <v>195</v>
      </c>
      <c r="I189" s="25">
        <v>16400</v>
      </c>
      <c r="J189" s="20" t="s">
        <v>62</v>
      </c>
      <c r="K189" s="21" t="s">
        <v>125</v>
      </c>
      <c r="L189" s="20" t="s">
        <v>63</v>
      </c>
      <c r="M189" s="25">
        <v>16400</v>
      </c>
      <c r="N189" s="25">
        <v>16400</v>
      </c>
      <c r="O189" s="21" t="s">
        <v>234</v>
      </c>
      <c r="P189" s="20" t="s">
        <v>261</v>
      </c>
    </row>
    <row r="190" spans="1:16" ht="105" x14ac:dyDescent="0.2">
      <c r="A190" s="18">
        <v>189</v>
      </c>
      <c r="B190" s="19">
        <v>2568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21" t="s">
        <v>195</v>
      </c>
      <c r="I190" s="25">
        <v>16400</v>
      </c>
      <c r="J190" s="20" t="s">
        <v>62</v>
      </c>
      <c r="K190" s="21" t="s">
        <v>125</v>
      </c>
      <c r="L190" s="20" t="s">
        <v>63</v>
      </c>
      <c r="M190" s="25">
        <v>16400</v>
      </c>
      <c r="N190" s="25">
        <v>16400</v>
      </c>
      <c r="O190" s="21" t="s">
        <v>235</v>
      </c>
      <c r="P190" s="20" t="s">
        <v>261</v>
      </c>
    </row>
    <row r="191" spans="1:16" ht="105" x14ac:dyDescent="0.2">
      <c r="A191" s="18">
        <v>190</v>
      </c>
      <c r="B191" s="19">
        <v>2568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0" t="s">
        <v>59</v>
      </c>
      <c r="H191" s="21" t="s">
        <v>196</v>
      </c>
      <c r="I191" s="25">
        <v>16400</v>
      </c>
      <c r="J191" s="20" t="s">
        <v>62</v>
      </c>
      <c r="K191" s="21" t="s">
        <v>125</v>
      </c>
      <c r="L191" s="20" t="s">
        <v>63</v>
      </c>
      <c r="M191" s="25">
        <v>16400</v>
      </c>
      <c r="N191" s="25">
        <v>16400</v>
      </c>
      <c r="O191" s="21" t="s">
        <v>236</v>
      </c>
      <c r="P191" s="20" t="s">
        <v>261</v>
      </c>
    </row>
    <row r="192" spans="1:16" ht="105" x14ac:dyDescent="0.2">
      <c r="A192" s="18">
        <v>191</v>
      </c>
      <c r="B192" s="19">
        <v>2568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21" t="s">
        <v>196</v>
      </c>
      <c r="I192" s="25">
        <v>16400</v>
      </c>
      <c r="J192" s="20" t="s">
        <v>62</v>
      </c>
      <c r="K192" s="21" t="s">
        <v>125</v>
      </c>
      <c r="L192" s="20" t="s">
        <v>63</v>
      </c>
      <c r="M192" s="25">
        <v>16400</v>
      </c>
      <c r="N192" s="25">
        <v>16400</v>
      </c>
      <c r="O192" s="21" t="s">
        <v>237</v>
      </c>
      <c r="P192" s="20" t="s">
        <v>261</v>
      </c>
    </row>
    <row r="193" spans="1:16" ht="105" x14ac:dyDescent="0.2">
      <c r="A193" s="18">
        <v>192</v>
      </c>
      <c r="B193" s="19">
        <v>2568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21" t="s">
        <v>196</v>
      </c>
      <c r="I193" s="25">
        <v>16400</v>
      </c>
      <c r="J193" s="20" t="s">
        <v>62</v>
      </c>
      <c r="K193" s="21" t="s">
        <v>125</v>
      </c>
      <c r="L193" s="20" t="s">
        <v>63</v>
      </c>
      <c r="M193" s="25">
        <v>16400</v>
      </c>
      <c r="N193" s="25">
        <v>16400</v>
      </c>
      <c r="O193" s="21" t="s">
        <v>238</v>
      </c>
      <c r="P193" s="20" t="s">
        <v>261</v>
      </c>
    </row>
    <row r="194" spans="1:16" ht="105" x14ac:dyDescent="0.2">
      <c r="A194" s="18">
        <v>193</v>
      </c>
      <c r="B194" s="19">
        <v>2568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21" t="s">
        <v>196</v>
      </c>
      <c r="I194" s="25">
        <v>16400</v>
      </c>
      <c r="J194" s="20" t="s">
        <v>62</v>
      </c>
      <c r="K194" s="21" t="s">
        <v>125</v>
      </c>
      <c r="L194" s="20" t="s">
        <v>63</v>
      </c>
      <c r="M194" s="25">
        <v>16400</v>
      </c>
      <c r="N194" s="25">
        <v>16400</v>
      </c>
      <c r="O194" s="21" t="s">
        <v>239</v>
      </c>
      <c r="P194" s="20" t="s">
        <v>261</v>
      </c>
    </row>
    <row r="195" spans="1:16" ht="105" x14ac:dyDescent="0.2">
      <c r="A195" s="18">
        <v>194</v>
      </c>
      <c r="B195" s="19">
        <v>2568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21" t="s">
        <v>196</v>
      </c>
      <c r="I195" s="25">
        <v>16400</v>
      </c>
      <c r="J195" s="20" t="s">
        <v>62</v>
      </c>
      <c r="K195" s="21" t="s">
        <v>125</v>
      </c>
      <c r="L195" s="20" t="s">
        <v>63</v>
      </c>
      <c r="M195" s="25">
        <v>16400</v>
      </c>
      <c r="N195" s="25">
        <v>16400</v>
      </c>
      <c r="O195" s="21" t="s">
        <v>240</v>
      </c>
      <c r="P195" s="20" t="s">
        <v>261</v>
      </c>
    </row>
    <row r="196" spans="1:16" ht="105" x14ac:dyDescent="0.2">
      <c r="A196" s="18">
        <v>195</v>
      </c>
      <c r="B196" s="19">
        <v>2568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0" t="s">
        <v>59</v>
      </c>
      <c r="H196" s="21" t="s">
        <v>196</v>
      </c>
      <c r="I196" s="25">
        <v>16400</v>
      </c>
      <c r="J196" s="20" t="s">
        <v>62</v>
      </c>
      <c r="K196" s="21" t="s">
        <v>125</v>
      </c>
      <c r="L196" s="20" t="s">
        <v>63</v>
      </c>
      <c r="M196" s="25">
        <v>16400</v>
      </c>
      <c r="N196" s="25">
        <v>16400</v>
      </c>
      <c r="O196" s="21" t="s">
        <v>241</v>
      </c>
      <c r="P196" s="20" t="s">
        <v>261</v>
      </c>
    </row>
    <row r="197" spans="1:16" ht="105" x14ac:dyDescent="0.2">
      <c r="A197" s="18">
        <v>196</v>
      </c>
      <c r="B197" s="19">
        <v>2568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23" t="s">
        <v>196</v>
      </c>
      <c r="I197" s="25">
        <v>16400</v>
      </c>
      <c r="J197" s="20" t="s">
        <v>62</v>
      </c>
      <c r="K197" s="21" t="s">
        <v>125</v>
      </c>
      <c r="L197" s="20" t="s">
        <v>63</v>
      </c>
      <c r="M197" s="25">
        <v>16400</v>
      </c>
      <c r="N197" s="25">
        <v>16400</v>
      </c>
      <c r="O197" s="21" t="s">
        <v>242</v>
      </c>
      <c r="P197" s="20" t="s">
        <v>261</v>
      </c>
    </row>
    <row r="198" spans="1:16" ht="105" x14ac:dyDescent="0.2">
      <c r="A198" s="18">
        <v>197</v>
      </c>
      <c r="B198" s="19">
        <v>2568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0" t="s">
        <v>59</v>
      </c>
      <c r="H198" s="21" t="s">
        <v>196</v>
      </c>
      <c r="I198" s="25">
        <v>16400</v>
      </c>
      <c r="J198" s="20" t="s">
        <v>62</v>
      </c>
      <c r="K198" s="21" t="s">
        <v>125</v>
      </c>
      <c r="L198" s="20" t="s">
        <v>63</v>
      </c>
      <c r="M198" s="25">
        <v>16400</v>
      </c>
      <c r="N198" s="25">
        <v>16400</v>
      </c>
      <c r="O198" s="21" t="s">
        <v>243</v>
      </c>
      <c r="P198" s="20" t="s">
        <v>261</v>
      </c>
    </row>
    <row r="199" spans="1:16" ht="105" x14ac:dyDescent="0.2">
      <c r="A199" s="18">
        <v>198</v>
      </c>
      <c r="B199" s="19">
        <v>2568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21" t="s">
        <v>196</v>
      </c>
      <c r="I199" s="25">
        <v>16400</v>
      </c>
      <c r="J199" s="20" t="s">
        <v>62</v>
      </c>
      <c r="K199" s="21" t="s">
        <v>125</v>
      </c>
      <c r="L199" s="20" t="s">
        <v>63</v>
      </c>
      <c r="M199" s="25">
        <v>16400</v>
      </c>
      <c r="N199" s="25">
        <v>16400</v>
      </c>
      <c r="O199" s="21" t="s">
        <v>244</v>
      </c>
      <c r="P199" s="20" t="s">
        <v>261</v>
      </c>
    </row>
    <row r="200" spans="1:16" ht="105" x14ac:dyDescent="0.2">
      <c r="A200" s="18">
        <v>199</v>
      </c>
      <c r="B200" s="19">
        <v>2568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21" t="s">
        <v>196</v>
      </c>
      <c r="I200" s="25">
        <v>16400</v>
      </c>
      <c r="J200" s="20" t="s">
        <v>62</v>
      </c>
      <c r="K200" s="21" t="s">
        <v>125</v>
      </c>
      <c r="L200" s="20" t="s">
        <v>63</v>
      </c>
      <c r="M200" s="25">
        <v>16400</v>
      </c>
      <c r="N200" s="25">
        <v>16400</v>
      </c>
      <c r="O200" s="21" t="s">
        <v>245</v>
      </c>
      <c r="P200" s="20" t="s">
        <v>261</v>
      </c>
    </row>
    <row r="201" spans="1:16" ht="105" x14ac:dyDescent="0.2">
      <c r="A201" s="18">
        <v>200</v>
      </c>
      <c r="B201" s="19">
        <v>2568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0" t="s">
        <v>59</v>
      </c>
      <c r="H201" s="21" t="s">
        <v>196</v>
      </c>
      <c r="I201" s="25">
        <v>16400</v>
      </c>
      <c r="J201" s="20" t="s">
        <v>62</v>
      </c>
      <c r="K201" s="21" t="s">
        <v>125</v>
      </c>
      <c r="L201" s="20" t="s">
        <v>63</v>
      </c>
      <c r="M201" s="25">
        <v>16400</v>
      </c>
      <c r="N201" s="25">
        <v>16400</v>
      </c>
      <c r="O201" s="21" t="s">
        <v>246</v>
      </c>
      <c r="P201" s="20" t="s">
        <v>261</v>
      </c>
    </row>
    <row r="202" spans="1:16" ht="105" x14ac:dyDescent="0.2">
      <c r="A202" s="18">
        <v>201</v>
      </c>
      <c r="B202" s="19">
        <v>2568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21" t="s">
        <v>196</v>
      </c>
      <c r="I202" s="25">
        <v>16400</v>
      </c>
      <c r="J202" s="20" t="s">
        <v>62</v>
      </c>
      <c r="K202" s="21" t="s">
        <v>125</v>
      </c>
      <c r="L202" s="20" t="s">
        <v>63</v>
      </c>
      <c r="M202" s="25">
        <v>16400</v>
      </c>
      <c r="N202" s="25">
        <v>16400</v>
      </c>
      <c r="O202" s="21" t="s">
        <v>247</v>
      </c>
      <c r="P202" s="20" t="s">
        <v>261</v>
      </c>
    </row>
    <row r="203" spans="1:16" ht="105" x14ac:dyDescent="0.2">
      <c r="A203" s="18">
        <v>202</v>
      </c>
      <c r="B203" s="19">
        <v>2568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21" t="s">
        <v>196</v>
      </c>
      <c r="I203" s="25">
        <v>16400</v>
      </c>
      <c r="J203" s="20" t="s">
        <v>62</v>
      </c>
      <c r="K203" s="21" t="s">
        <v>125</v>
      </c>
      <c r="L203" s="20" t="s">
        <v>63</v>
      </c>
      <c r="M203" s="25">
        <v>16400</v>
      </c>
      <c r="N203" s="25">
        <v>16400</v>
      </c>
      <c r="O203" s="21" t="s">
        <v>248</v>
      </c>
      <c r="P203" s="20" t="s">
        <v>261</v>
      </c>
    </row>
    <row r="204" spans="1:16" ht="105" x14ac:dyDescent="0.2">
      <c r="A204" s="18">
        <v>203</v>
      </c>
      <c r="B204" s="19">
        <v>2568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H204" s="21" t="s">
        <v>196</v>
      </c>
      <c r="I204" s="25">
        <v>16400</v>
      </c>
      <c r="J204" s="20" t="s">
        <v>62</v>
      </c>
      <c r="K204" s="21" t="s">
        <v>125</v>
      </c>
      <c r="L204" s="20" t="s">
        <v>63</v>
      </c>
      <c r="M204" s="25">
        <v>16400</v>
      </c>
      <c r="N204" s="25">
        <v>16400</v>
      </c>
      <c r="O204" s="21" t="s">
        <v>249</v>
      </c>
      <c r="P204" s="20" t="s">
        <v>261</v>
      </c>
    </row>
    <row r="205" spans="1:16" ht="105" x14ac:dyDescent="0.2">
      <c r="A205" s="18">
        <v>204</v>
      </c>
      <c r="B205" s="19">
        <v>2568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21" t="s">
        <v>196</v>
      </c>
      <c r="I205" s="25">
        <v>16400</v>
      </c>
      <c r="J205" s="20" t="s">
        <v>62</v>
      </c>
      <c r="K205" s="21" t="s">
        <v>125</v>
      </c>
      <c r="L205" s="20" t="s">
        <v>63</v>
      </c>
      <c r="M205" s="25">
        <v>16400</v>
      </c>
      <c r="N205" s="25">
        <v>16400</v>
      </c>
      <c r="O205" s="21" t="s">
        <v>250</v>
      </c>
      <c r="P205" s="20" t="s">
        <v>261</v>
      </c>
    </row>
    <row r="206" spans="1:16" ht="105" x14ac:dyDescent="0.2">
      <c r="A206" s="18">
        <v>205</v>
      </c>
      <c r="B206" s="19">
        <v>2568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21" t="s">
        <v>197</v>
      </c>
      <c r="I206" s="25">
        <v>16400</v>
      </c>
      <c r="J206" s="20" t="s">
        <v>62</v>
      </c>
      <c r="K206" s="21" t="s">
        <v>125</v>
      </c>
      <c r="L206" s="20" t="s">
        <v>63</v>
      </c>
      <c r="M206" s="25">
        <v>16400</v>
      </c>
      <c r="N206" s="25">
        <v>16400</v>
      </c>
      <c r="O206" s="21" t="s">
        <v>253</v>
      </c>
      <c r="P206" s="20" t="s">
        <v>261</v>
      </c>
    </row>
    <row r="207" spans="1:16" ht="42" x14ac:dyDescent="0.2">
      <c r="A207" s="18">
        <v>206</v>
      </c>
      <c r="B207" s="19">
        <v>2568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0" t="s">
        <v>59</v>
      </c>
      <c r="H207" s="21" t="s">
        <v>292</v>
      </c>
      <c r="I207" s="25">
        <v>20000</v>
      </c>
      <c r="J207" s="20" t="s">
        <v>62</v>
      </c>
      <c r="K207" s="21" t="s">
        <v>125</v>
      </c>
      <c r="L207" s="20" t="s">
        <v>63</v>
      </c>
      <c r="M207" s="25">
        <v>20000</v>
      </c>
      <c r="N207" s="25">
        <v>20000</v>
      </c>
      <c r="O207" s="21" t="s">
        <v>103</v>
      </c>
      <c r="P207" s="20">
        <v>68019364577</v>
      </c>
    </row>
    <row r="208" spans="1:16" x14ac:dyDescent="0.2">
      <c r="A208" s="18">
        <v>207</v>
      </c>
      <c r="B208" s="19">
        <v>2568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0" t="s">
        <v>59</v>
      </c>
      <c r="H208" s="21" t="s">
        <v>153</v>
      </c>
      <c r="I208" s="25">
        <v>120000</v>
      </c>
      <c r="J208" s="20" t="s">
        <v>62</v>
      </c>
      <c r="K208" s="21" t="s">
        <v>113</v>
      </c>
      <c r="L208" s="20" t="s">
        <v>63</v>
      </c>
      <c r="M208" s="25">
        <v>120000</v>
      </c>
      <c r="N208" s="25">
        <v>120000</v>
      </c>
      <c r="O208" s="21" t="s">
        <v>169</v>
      </c>
      <c r="P208" s="20">
        <v>68019442423</v>
      </c>
    </row>
    <row r="209" spans="1:16" ht="42" x14ac:dyDescent="0.2">
      <c r="A209" s="18">
        <v>208</v>
      </c>
      <c r="B209" s="19">
        <v>2568</v>
      </c>
      <c r="C209" s="20" t="s">
        <v>55</v>
      </c>
      <c r="D209" s="20" t="s">
        <v>56</v>
      </c>
      <c r="E209" s="20" t="s">
        <v>57</v>
      </c>
      <c r="F209" s="20" t="s">
        <v>58</v>
      </c>
      <c r="G209" s="20" t="s">
        <v>59</v>
      </c>
      <c r="H209" s="21" t="s">
        <v>154</v>
      </c>
      <c r="I209" s="25">
        <v>72000</v>
      </c>
      <c r="J209" s="20" t="s">
        <v>62</v>
      </c>
      <c r="K209" s="21" t="s">
        <v>113</v>
      </c>
      <c r="L209" s="20" t="s">
        <v>63</v>
      </c>
      <c r="M209" s="25">
        <v>72000</v>
      </c>
      <c r="N209" s="25">
        <v>72000</v>
      </c>
      <c r="O209" s="21" t="s">
        <v>169</v>
      </c>
      <c r="P209" s="20">
        <v>68019429719</v>
      </c>
    </row>
    <row r="210" spans="1:16" x14ac:dyDescent="0.2">
      <c r="A210" s="18">
        <v>209</v>
      </c>
      <c r="B210" s="19">
        <v>2568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0" t="s">
        <v>59</v>
      </c>
      <c r="H210" s="21" t="s">
        <v>152</v>
      </c>
      <c r="I210" s="25">
        <v>299000</v>
      </c>
      <c r="J210" s="20" t="s">
        <v>62</v>
      </c>
      <c r="K210" s="21" t="s">
        <v>113</v>
      </c>
      <c r="L210" s="20" t="s">
        <v>63</v>
      </c>
      <c r="M210" s="25">
        <v>299000</v>
      </c>
      <c r="N210" s="25">
        <v>299000</v>
      </c>
      <c r="O210" s="21" t="s">
        <v>170</v>
      </c>
      <c r="P210" s="20">
        <v>68019519699</v>
      </c>
    </row>
    <row r="211" spans="1:16" x14ac:dyDescent="0.2">
      <c r="A211" s="18">
        <v>210</v>
      </c>
      <c r="B211" s="19">
        <v>2568</v>
      </c>
      <c r="C211" s="20" t="s">
        <v>55</v>
      </c>
      <c r="D211" s="20" t="s">
        <v>56</v>
      </c>
      <c r="E211" s="20" t="s">
        <v>57</v>
      </c>
      <c r="F211" s="20" t="s">
        <v>58</v>
      </c>
      <c r="G211" s="20" t="s">
        <v>59</v>
      </c>
      <c r="H211" s="21" t="s">
        <v>118</v>
      </c>
      <c r="I211" s="25">
        <v>5000</v>
      </c>
      <c r="J211" s="20" t="s">
        <v>62</v>
      </c>
      <c r="K211" s="21" t="s">
        <v>125</v>
      </c>
      <c r="L211" s="20" t="s">
        <v>63</v>
      </c>
      <c r="M211" s="25">
        <v>5000</v>
      </c>
      <c r="N211" s="25">
        <v>5000</v>
      </c>
      <c r="O211" s="21" t="s">
        <v>122</v>
      </c>
      <c r="P211" s="20">
        <v>68029043223</v>
      </c>
    </row>
    <row r="212" spans="1:16" x14ac:dyDescent="0.2">
      <c r="A212" s="18">
        <v>211</v>
      </c>
      <c r="B212" s="19">
        <v>2568</v>
      </c>
      <c r="C212" s="20" t="s">
        <v>55</v>
      </c>
      <c r="D212" s="20" t="s">
        <v>56</v>
      </c>
      <c r="E212" s="20" t="s">
        <v>57</v>
      </c>
      <c r="F212" s="20" t="s">
        <v>58</v>
      </c>
      <c r="G212" s="20" t="s">
        <v>59</v>
      </c>
      <c r="H212" s="21" t="s">
        <v>119</v>
      </c>
      <c r="I212" s="25">
        <v>10000</v>
      </c>
      <c r="J212" s="20" t="s">
        <v>62</v>
      </c>
      <c r="K212" s="21" t="s">
        <v>125</v>
      </c>
      <c r="L212" s="20" t="s">
        <v>63</v>
      </c>
      <c r="M212" s="25">
        <v>10000</v>
      </c>
      <c r="N212" s="25">
        <v>10000</v>
      </c>
      <c r="O212" s="21" t="s">
        <v>122</v>
      </c>
      <c r="P212" s="20">
        <v>68029062835</v>
      </c>
    </row>
    <row r="213" spans="1:16" x14ac:dyDescent="0.2">
      <c r="A213" s="18">
        <v>212</v>
      </c>
      <c r="B213" s="19">
        <v>2568</v>
      </c>
      <c r="C213" s="20" t="s">
        <v>55</v>
      </c>
      <c r="D213" s="20" t="s">
        <v>56</v>
      </c>
      <c r="E213" s="20" t="s">
        <v>57</v>
      </c>
      <c r="F213" s="20" t="s">
        <v>58</v>
      </c>
      <c r="G213" s="20" t="s">
        <v>59</v>
      </c>
      <c r="H213" s="23" t="s">
        <v>120</v>
      </c>
      <c r="I213" s="25">
        <v>7310</v>
      </c>
      <c r="J213" s="20" t="s">
        <v>62</v>
      </c>
      <c r="K213" s="21" t="s">
        <v>125</v>
      </c>
      <c r="L213" s="20" t="s">
        <v>63</v>
      </c>
      <c r="M213" s="25">
        <v>7310</v>
      </c>
      <c r="N213" s="25">
        <v>7310</v>
      </c>
      <c r="O213" s="21" t="s">
        <v>123</v>
      </c>
      <c r="P213" s="20">
        <v>68029038994</v>
      </c>
    </row>
    <row r="214" spans="1:16" x14ac:dyDescent="0.2">
      <c r="A214" s="18">
        <v>213</v>
      </c>
      <c r="B214" s="19">
        <v>2568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0" t="s">
        <v>59</v>
      </c>
      <c r="H214" s="23" t="s">
        <v>293</v>
      </c>
      <c r="I214" s="25">
        <v>489946</v>
      </c>
      <c r="J214" s="20" t="s">
        <v>62</v>
      </c>
      <c r="K214" s="21" t="s">
        <v>125</v>
      </c>
      <c r="L214" s="20" t="s">
        <v>63</v>
      </c>
      <c r="M214" s="25">
        <v>489946</v>
      </c>
      <c r="N214" s="25">
        <v>489946</v>
      </c>
      <c r="O214" s="21" t="s">
        <v>124</v>
      </c>
      <c r="P214" s="20">
        <v>68029181419</v>
      </c>
    </row>
    <row r="215" spans="1:16" x14ac:dyDescent="0.2">
      <c r="A215" s="18">
        <v>214</v>
      </c>
      <c r="B215" s="19">
        <v>2569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0" t="s">
        <v>59</v>
      </c>
      <c r="H215" s="23" t="s">
        <v>82</v>
      </c>
      <c r="I215" s="25">
        <v>7630</v>
      </c>
      <c r="J215" s="20" t="s">
        <v>62</v>
      </c>
      <c r="K215" s="21" t="s">
        <v>125</v>
      </c>
      <c r="L215" s="20" t="s">
        <v>63</v>
      </c>
      <c r="M215" s="25">
        <v>7630</v>
      </c>
      <c r="N215" s="25">
        <v>7630</v>
      </c>
      <c r="O215" s="21" t="s">
        <v>70</v>
      </c>
      <c r="P215" s="20">
        <v>68029279231</v>
      </c>
    </row>
    <row r="216" spans="1:16" x14ac:dyDescent="0.2">
      <c r="A216" s="18">
        <v>215</v>
      </c>
      <c r="B216" s="19">
        <v>2570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0" t="s">
        <v>59</v>
      </c>
      <c r="H216" s="21" t="s">
        <v>96</v>
      </c>
      <c r="I216" s="25">
        <v>7000</v>
      </c>
      <c r="J216" s="20" t="s">
        <v>62</v>
      </c>
      <c r="K216" s="21" t="s">
        <v>125</v>
      </c>
      <c r="L216" s="20" t="s">
        <v>63</v>
      </c>
      <c r="M216" s="25">
        <v>7000</v>
      </c>
      <c r="N216" s="25">
        <v>7000</v>
      </c>
      <c r="O216" s="21" t="s">
        <v>70</v>
      </c>
      <c r="P216" s="20">
        <v>68029285017</v>
      </c>
    </row>
    <row r="217" spans="1:16" x14ac:dyDescent="0.2">
      <c r="A217" s="18">
        <v>216</v>
      </c>
      <c r="B217" s="19">
        <v>2571</v>
      </c>
      <c r="C217" s="20" t="s">
        <v>55</v>
      </c>
      <c r="D217" s="20" t="s">
        <v>56</v>
      </c>
      <c r="E217" s="20" t="s">
        <v>57</v>
      </c>
      <c r="F217" s="20" t="s">
        <v>58</v>
      </c>
      <c r="G217" s="20" t="s">
        <v>59</v>
      </c>
      <c r="H217" s="21" t="s">
        <v>96</v>
      </c>
      <c r="I217" s="25">
        <v>7000</v>
      </c>
      <c r="J217" s="20" t="s">
        <v>62</v>
      </c>
      <c r="K217" s="21" t="s">
        <v>125</v>
      </c>
      <c r="L217" s="20" t="s">
        <v>63</v>
      </c>
      <c r="M217" s="25">
        <v>7000</v>
      </c>
      <c r="N217" s="25">
        <v>7000</v>
      </c>
      <c r="O217" s="21" t="s">
        <v>70</v>
      </c>
      <c r="P217" s="20">
        <v>68029293470</v>
      </c>
    </row>
    <row r="218" spans="1:16" ht="42" x14ac:dyDescent="0.2">
      <c r="A218" s="18">
        <v>217</v>
      </c>
      <c r="B218" s="19">
        <v>2572</v>
      </c>
      <c r="C218" s="20" t="s">
        <v>55</v>
      </c>
      <c r="D218" s="20" t="s">
        <v>56</v>
      </c>
      <c r="E218" s="20" t="s">
        <v>57</v>
      </c>
      <c r="F218" s="20" t="s">
        <v>58</v>
      </c>
      <c r="G218" s="20" t="s">
        <v>59</v>
      </c>
      <c r="H218" s="21" t="s">
        <v>97</v>
      </c>
      <c r="I218" s="25">
        <v>20000</v>
      </c>
      <c r="J218" s="20" t="s">
        <v>62</v>
      </c>
      <c r="K218" s="21" t="s">
        <v>125</v>
      </c>
      <c r="L218" s="20" t="s">
        <v>63</v>
      </c>
      <c r="M218" s="25">
        <v>20000</v>
      </c>
      <c r="N218" s="25">
        <v>20000</v>
      </c>
      <c r="O218" s="21" t="s">
        <v>70</v>
      </c>
      <c r="P218" s="20">
        <v>68029301870</v>
      </c>
    </row>
    <row r="219" spans="1:16" x14ac:dyDescent="0.2">
      <c r="A219" s="18">
        <v>218</v>
      </c>
      <c r="B219" s="19">
        <v>2573</v>
      </c>
      <c r="C219" s="20" t="s">
        <v>55</v>
      </c>
      <c r="D219" s="20" t="s">
        <v>56</v>
      </c>
      <c r="E219" s="20" t="s">
        <v>57</v>
      </c>
      <c r="F219" s="20" t="s">
        <v>58</v>
      </c>
      <c r="G219" s="20" t="s">
        <v>59</v>
      </c>
      <c r="H219" s="21" t="s">
        <v>98</v>
      </c>
      <c r="I219" s="25">
        <v>7943</v>
      </c>
      <c r="J219" s="20" t="s">
        <v>62</v>
      </c>
      <c r="K219" s="21" t="s">
        <v>125</v>
      </c>
      <c r="L219" s="20" t="s">
        <v>63</v>
      </c>
      <c r="M219" s="25">
        <v>7943</v>
      </c>
      <c r="N219" s="25">
        <v>7943</v>
      </c>
      <c r="O219" s="21" t="s">
        <v>70</v>
      </c>
      <c r="P219" s="20">
        <v>68029308056</v>
      </c>
    </row>
    <row r="220" spans="1:16" x14ac:dyDescent="0.2">
      <c r="A220" s="18">
        <v>219</v>
      </c>
      <c r="B220" s="19">
        <v>2574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0" t="s">
        <v>59</v>
      </c>
      <c r="H220" s="21" t="s">
        <v>61</v>
      </c>
      <c r="I220" s="25">
        <v>6000</v>
      </c>
      <c r="J220" s="20" t="s">
        <v>62</v>
      </c>
      <c r="K220" s="21" t="s">
        <v>125</v>
      </c>
      <c r="L220" s="20" t="s">
        <v>63</v>
      </c>
      <c r="M220" s="25">
        <v>6000</v>
      </c>
      <c r="N220" s="25">
        <v>6000</v>
      </c>
      <c r="O220" s="21" t="s">
        <v>70</v>
      </c>
      <c r="P220" s="20">
        <v>68029321651</v>
      </c>
    </row>
    <row r="221" spans="1:16" x14ac:dyDescent="0.2">
      <c r="A221" s="18">
        <v>220</v>
      </c>
      <c r="B221" s="19">
        <v>2575</v>
      </c>
      <c r="C221" s="20" t="s">
        <v>55</v>
      </c>
      <c r="D221" s="20" t="s">
        <v>56</v>
      </c>
      <c r="E221" s="20" t="s">
        <v>57</v>
      </c>
      <c r="F221" s="20" t="s">
        <v>58</v>
      </c>
      <c r="G221" s="20" t="s">
        <v>59</v>
      </c>
      <c r="H221" s="21" t="s">
        <v>176</v>
      </c>
      <c r="I221" s="25">
        <v>73100</v>
      </c>
      <c r="J221" s="20" t="s">
        <v>62</v>
      </c>
      <c r="K221" s="21" t="s">
        <v>125</v>
      </c>
      <c r="L221" s="20" t="s">
        <v>63</v>
      </c>
      <c r="M221" s="25">
        <v>73100</v>
      </c>
      <c r="N221" s="25">
        <v>73100</v>
      </c>
      <c r="O221" s="21" t="s">
        <v>177</v>
      </c>
      <c r="P221" s="20">
        <v>68039019109</v>
      </c>
    </row>
    <row r="222" spans="1:16" ht="105" x14ac:dyDescent="0.2">
      <c r="A222" s="18">
        <v>221</v>
      </c>
      <c r="B222" s="19">
        <v>2568</v>
      </c>
      <c r="C222" s="20" t="s">
        <v>55</v>
      </c>
      <c r="D222" s="20" t="s">
        <v>56</v>
      </c>
      <c r="E222" s="20" t="s">
        <v>57</v>
      </c>
      <c r="F222" s="20" t="s">
        <v>58</v>
      </c>
      <c r="G222" s="20" t="s">
        <v>59</v>
      </c>
      <c r="H222" s="21" t="s">
        <v>155</v>
      </c>
      <c r="I222" s="25">
        <v>750</v>
      </c>
      <c r="J222" s="20" t="s">
        <v>62</v>
      </c>
      <c r="K222" s="21" t="s">
        <v>113</v>
      </c>
      <c r="L222" s="20" t="s">
        <v>63</v>
      </c>
      <c r="M222" s="25">
        <v>750</v>
      </c>
      <c r="N222" s="25">
        <v>750</v>
      </c>
      <c r="O222" s="21" t="s">
        <v>171</v>
      </c>
      <c r="P222" s="20" t="s">
        <v>72</v>
      </c>
    </row>
    <row r="223" spans="1:16" ht="105" x14ac:dyDescent="0.2">
      <c r="A223" s="18">
        <v>222</v>
      </c>
      <c r="B223" s="19">
        <v>2568</v>
      </c>
      <c r="C223" s="20" t="s">
        <v>55</v>
      </c>
      <c r="D223" s="20" t="s">
        <v>56</v>
      </c>
      <c r="E223" s="20" t="s">
        <v>57</v>
      </c>
      <c r="F223" s="20" t="s">
        <v>58</v>
      </c>
      <c r="G223" s="20" t="s">
        <v>59</v>
      </c>
      <c r="H223" s="21" t="s">
        <v>149</v>
      </c>
      <c r="I223" s="25">
        <v>4830</v>
      </c>
      <c r="J223" s="20" t="s">
        <v>62</v>
      </c>
      <c r="K223" s="21" t="s">
        <v>125</v>
      </c>
      <c r="L223" s="20" t="s">
        <v>63</v>
      </c>
      <c r="M223" s="25">
        <v>4830</v>
      </c>
      <c r="N223" s="25">
        <v>4830</v>
      </c>
      <c r="O223" s="21" t="s">
        <v>168</v>
      </c>
      <c r="P223" s="20" t="s">
        <v>72</v>
      </c>
    </row>
    <row r="224" spans="1:16" x14ac:dyDescent="0.2">
      <c r="A224" s="18">
        <v>223</v>
      </c>
      <c r="B224" s="19">
        <v>2568</v>
      </c>
      <c r="C224" s="20" t="s">
        <v>55</v>
      </c>
      <c r="D224" s="20" t="s">
        <v>56</v>
      </c>
      <c r="E224" s="20" t="s">
        <v>57</v>
      </c>
      <c r="F224" s="20" t="s">
        <v>58</v>
      </c>
      <c r="G224" s="20" t="s">
        <v>59</v>
      </c>
      <c r="H224" s="21" t="s">
        <v>148</v>
      </c>
      <c r="I224" s="25">
        <v>7910</v>
      </c>
      <c r="J224" s="20" t="s">
        <v>62</v>
      </c>
      <c r="K224" s="21" t="s">
        <v>113</v>
      </c>
      <c r="L224" s="20" t="s">
        <v>63</v>
      </c>
      <c r="M224" s="25">
        <v>7910</v>
      </c>
      <c r="N224" s="25">
        <v>7910</v>
      </c>
      <c r="O224" s="21" t="s">
        <v>166</v>
      </c>
      <c r="P224" s="20">
        <v>68029035001</v>
      </c>
    </row>
    <row r="225" spans="1:16" x14ac:dyDescent="0.2">
      <c r="A225" s="18">
        <v>224</v>
      </c>
      <c r="B225" s="19">
        <v>2568</v>
      </c>
      <c r="C225" s="20" t="s">
        <v>55</v>
      </c>
      <c r="D225" s="20" t="s">
        <v>56</v>
      </c>
      <c r="E225" s="20" t="s">
        <v>57</v>
      </c>
      <c r="F225" s="20" t="s">
        <v>58</v>
      </c>
      <c r="G225" s="20" t="s">
        <v>59</v>
      </c>
      <c r="H225" s="21" t="s">
        <v>156</v>
      </c>
      <c r="I225" s="25">
        <v>6600</v>
      </c>
      <c r="J225" s="20" t="s">
        <v>62</v>
      </c>
      <c r="K225" s="21" t="s">
        <v>113</v>
      </c>
      <c r="L225" s="20" t="s">
        <v>63</v>
      </c>
      <c r="M225" s="25">
        <v>6600</v>
      </c>
      <c r="N225" s="25">
        <v>6600</v>
      </c>
      <c r="O225" s="21" t="s">
        <v>166</v>
      </c>
      <c r="P225" s="20">
        <v>68029128103</v>
      </c>
    </row>
    <row r="226" spans="1:16" ht="42" x14ac:dyDescent="0.2">
      <c r="A226" s="18">
        <v>225</v>
      </c>
      <c r="B226" s="19">
        <v>2568</v>
      </c>
      <c r="C226" s="20" t="s">
        <v>55</v>
      </c>
      <c r="D226" s="20" t="s">
        <v>56</v>
      </c>
      <c r="E226" s="20" t="s">
        <v>57</v>
      </c>
      <c r="F226" s="20" t="s">
        <v>58</v>
      </c>
      <c r="G226" s="20" t="s">
        <v>59</v>
      </c>
      <c r="H226" s="21" t="s">
        <v>140</v>
      </c>
      <c r="I226" s="25">
        <v>19090</v>
      </c>
      <c r="J226" s="20" t="s">
        <v>62</v>
      </c>
      <c r="K226" s="21" t="s">
        <v>113</v>
      </c>
      <c r="L226" s="20" t="s">
        <v>63</v>
      </c>
      <c r="M226" s="25">
        <v>19090</v>
      </c>
      <c r="N226" s="25">
        <v>19090</v>
      </c>
      <c r="O226" s="21" t="s">
        <v>166</v>
      </c>
      <c r="P226" s="20">
        <v>68029331872</v>
      </c>
    </row>
    <row r="227" spans="1:16" ht="42" x14ac:dyDescent="0.2">
      <c r="A227" s="18">
        <v>226</v>
      </c>
      <c r="B227" s="19">
        <v>2568</v>
      </c>
      <c r="C227" s="20" t="s">
        <v>55</v>
      </c>
      <c r="D227" s="20" t="s">
        <v>56</v>
      </c>
      <c r="E227" s="20" t="s">
        <v>57</v>
      </c>
      <c r="F227" s="20" t="s">
        <v>58</v>
      </c>
      <c r="G227" s="20" t="s">
        <v>59</v>
      </c>
      <c r="H227" s="21" t="s">
        <v>172</v>
      </c>
      <c r="I227" s="25">
        <v>22800</v>
      </c>
      <c r="J227" s="20" t="s">
        <v>62</v>
      </c>
      <c r="K227" s="21" t="s">
        <v>113</v>
      </c>
      <c r="L227" s="20" t="s">
        <v>63</v>
      </c>
      <c r="M227" s="25">
        <v>22800</v>
      </c>
      <c r="N227" s="25">
        <v>22800</v>
      </c>
      <c r="O227" s="21" t="s">
        <v>166</v>
      </c>
      <c r="P227" s="20">
        <v>68039028975</v>
      </c>
    </row>
    <row r="228" spans="1:16" ht="63" x14ac:dyDescent="0.2">
      <c r="A228" s="18">
        <v>227</v>
      </c>
      <c r="B228" s="19">
        <v>2568</v>
      </c>
      <c r="C228" s="20" t="s">
        <v>55</v>
      </c>
      <c r="D228" s="20" t="s">
        <v>56</v>
      </c>
      <c r="E228" s="20" t="s">
        <v>57</v>
      </c>
      <c r="F228" s="20" t="s">
        <v>58</v>
      </c>
      <c r="G228" s="20" t="s">
        <v>59</v>
      </c>
      <c r="H228" s="21" t="s">
        <v>173</v>
      </c>
      <c r="I228" s="25">
        <v>115000</v>
      </c>
      <c r="J228" s="20" t="s">
        <v>62</v>
      </c>
      <c r="K228" s="21" t="s">
        <v>125</v>
      </c>
      <c r="L228" s="20" t="s">
        <v>63</v>
      </c>
      <c r="M228" s="25">
        <v>115000</v>
      </c>
      <c r="N228" s="25">
        <v>115000</v>
      </c>
      <c r="O228" s="21" t="s">
        <v>66</v>
      </c>
      <c r="P228" s="20">
        <v>68039050374</v>
      </c>
    </row>
    <row r="229" spans="1:16" ht="42" x14ac:dyDescent="0.2">
      <c r="A229" s="18">
        <v>228</v>
      </c>
      <c r="B229" s="19">
        <v>2568</v>
      </c>
      <c r="C229" s="20" t="s">
        <v>55</v>
      </c>
      <c r="D229" s="20" t="s">
        <v>56</v>
      </c>
      <c r="E229" s="20" t="s">
        <v>57</v>
      </c>
      <c r="F229" s="20" t="s">
        <v>58</v>
      </c>
      <c r="G229" s="20" t="s">
        <v>59</v>
      </c>
      <c r="H229" s="21" t="s">
        <v>174</v>
      </c>
      <c r="I229" s="25">
        <v>100000</v>
      </c>
      <c r="J229" s="20" t="s">
        <v>62</v>
      </c>
      <c r="K229" s="21" t="s">
        <v>125</v>
      </c>
      <c r="L229" s="20" t="s">
        <v>63</v>
      </c>
      <c r="M229" s="25">
        <v>100000</v>
      </c>
      <c r="N229" s="25">
        <v>100000</v>
      </c>
      <c r="O229" s="21" t="s">
        <v>66</v>
      </c>
      <c r="P229" s="20">
        <v>68039053076</v>
      </c>
    </row>
    <row r="230" spans="1:16" ht="42" x14ac:dyDescent="0.2">
      <c r="A230" s="18">
        <v>229</v>
      </c>
      <c r="B230" s="19">
        <v>2568</v>
      </c>
      <c r="C230" s="20" t="s">
        <v>55</v>
      </c>
      <c r="D230" s="20" t="s">
        <v>56</v>
      </c>
      <c r="E230" s="20" t="s">
        <v>57</v>
      </c>
      <c r="F230" s="20" t="s">
        <v>58</v>
      </c>
      <c r="G230" s="20" t="s">
        <v>59</v>
      </c>
      <c r="H230" s="21" t="s">
        <v>175</v>
      </c>
      <c r="I230" s="25">
        <v>150000</v>
      </c>
      <c r="J230" s="20" t="s">
        <v>62</v>
      </c>
      <c r="K230" s="21" t="s">
        <v>125</v>
      </c>
      <c r="L230" s="20" t="s">
        <v>63</v>
      </c>
      <c r="M230" s="25">
        <v>150000</v>
      </c>
      <c r="N230" s="25">
        <v>150000</v>
      </c>
      <c r="O230" s="21" t="s">
        <v>66</v>
      </c>
      <c r="P230" s="20">
        <v>68039057911</v>
      </c>
    </row>
    <row r="231" spans="1:16" ht="42" x14ac:dyDescent="0.2">
      <c r="A231" s="18">
        <v>230</v>
      </c>
      <c r="B231" s="19">
        <v>2568</v>
      </c>
      <c r="C231" s="20" t="s">
        <v>55</v>
      </c>
      <c r="D231" s="20" t="s">
        <v>56</v>
      </c>
      <c r="E231" s="20" t="s">
        <v>57</v>
      </c>
      <c r="F231" s="20" t="s">
        <v>58</v>
      </c>
      <c r="G231" s="20" t="s">
        <v>59</v>
      </c>
      <c r="H231" s="21" t="s">
        <v>276</v>
      </c>
      <c r="I231" s="25">
        <v>23760</v>
      </c>
      <c r="J231" s="20" t="s">
        <v>62</v>
      </c>
      <c r="K231" s="21" t="s">
        <v>125</v>
      </c>
      <c r="L231" s="20" t="s">
        <v>63</v>
      </c>
      <c r="M231" s="25">
        <v>23760</v>
      </c>
      <c r="N231" s="25">
        <v>23760</v>
      </c>
      <c r="O231" s="21" t="s">
        <v>279</v>
      </c>
      <c r="P231" s="20">
        <v>68039215793</v>
      </c>
    </row>
    <row r="232" spans="1:16" x14ac:dyDescent="0.2">
      <c r="A232" s="18">
        <v>231</v>
      </c>
      <c r="B232" s="19">
        <v>2568</v>
      </c>
      <c r="C232" s="20" t="s">
        <v>55</v>
      </c>
      <c r="D232" s="20" t="s">
        <v>56</v>
      </c>
      <c r="E232" s="20" t="s">
        <v>57</v>
      </c>
      <c r="F232" s="20" t="s">
        <v>58</v>
      </c>
      <c r="G232" s="20" t="s">
        <v>59</v>
      </c>
      <c r="H232" s="21" t="s">
        <v>277</v>
      </c>
      <c r="I232" s="25">
        <v>72460</v>
      </c>
      <c r="J232" s="20" t="s">
        <v>62</v>
      </c>
      <c r="K232" s="21" t="s">
        <v>125</v>
      </c>
      <c r="L232" s="20" t="s">
        <v>63</v>
      </c>
      <c r="M232" s="25">
        <v>72460</v>
      </c>
      <c r="N232" s="25">
        <v>72460</v>
      </c>
      <c r="O232" s="21" t="s">
        <v>280</v>
      </c>
      <c r="P232" s="20">
        <v>68029388920</v>
      </c>
    </row>
    <row r="233" spans="1:16" ht="42" x14ac:dyDescent="0.2">
      <c r="A233" s="18">
        <v>232</v>
      </c>
      <c r="B233" s="19">
        <v>2568</v>
      </c>
      <c r="C233" s="20" t="s">
        <v>55</v>
      </c>
      <c r="D233" s="20" t="s">
        <v>56</v>
      </c>
      <c r="E233" s="20" t="s">
        <v>57</v>
      </c>
      <c r="F233" s="20" t="s">
        <v>58</v>
      </c>
      <c r="G233" s="20" t="s">
        <v>59</v>
      </c>
      <c r="H233" s="23" t="s">
        <v>278</v>
      </c>
      <c r="I233" s="25">
        <v>23170</v>
      </c>
      <c r="J233" s="20" t="s">
        <v>62</v>
      </c>
      <c r="K233" s="21" t="s">
        <v>125</v>
      </c>
      <c r="L233" s="20" t="s">
        <v>63</v>
      </c>
      <c r="M233" s="25">
        <v>23170</v>
      </c>
      <c r="N233" s="25">
        <v>23170</v>
      </c>
      <c r="O233" s="21" t="s">
        <v>104</v>
      </c>
      <c r="P233" s="20">
        <v>68039226039</v>
      </c>
    </row>
    <row r="234" spans="1:16" ht="105" x14ac:dyDescent="0.2">
      <c r="A234" s="18">
        <v>233</v>
      </c>
      <c r="B234" s="19">
        <v>2568</v>
      </c>
      <c r="C234" s="20" t="s">
        <v>55</v>
      </c>
      <c r="D234" s="20" t="s">
        <v>56</v>
      </c>
      <c r="E234" s="20" t="s">
        <v>57</v>
      </c>
      <c r="F234" s="20" t="s">
        <v>58</v>
      </c>
      <c r="G234" s="20" t="s">
        <v>59</v>
      </c>
      <c r="H234" s="23" t="s">
        <v>281</v>
      </c>
      <c r="I234" s="25">
        <v>1120</v>
      </c>
      <c r="J234" s="20" t="s">
        <v>62</v>
      </c>
      <c r="K234" s="21" t="s">
        <v>125</v>
      </c>
      <c r="L234" s="20" t="s">
        <v>63</v>
      </c>
      <c r="M234" s="25">
        <v>1120</v>
      </c>
      <c r="N234" s="25">
        <v>1120</v>
      </c>
      <c r="O234" s="21" t="s">
        <v>166</v>
      </c>
      <c r="P234" s="20" t="s">
        <v>72</v>
      </c>
    </row>
    <row r="235" spans="1:16" x14ac:dyDescent="0.2">
      <c r="A235" s="18">
        <v>234</v>
      </c>
      <c r="B235" s="19">
        <v>2568</v>
      </c>
      <c r="C235" s="20" t="s">
        <v>55</v>
      </c>
      <c r="D235" s="20" t="s">
        <v>56</v>
      </c>
      <c r="E235" s="20" t="s">
        <v>57</v>
      </c>
      <c r="F235" s="20" t="s">
        <v>58</v>
      </c>
      <c r="G235" s="20" t="s">
        <v>59</v>
      </c>
      <c r="H235" s="23" t="s">
        <v>282</v>
      </c>
      <c r="I235" s="25">
        <v>9720</v>
      </c>
      <c r="J235" s="20" t="s">
        <v>62</v>
      </c>
      <c r="K235" s="21" t="s">
        <v>125</v>
      </c>
      <c r="L235" s="20" t="s">
        <v>63</v>
      </c>
      <c r="M235" s="25">
        <v>9720</v>
      </c>
      <c r="N235" s="25">
        <v>9720</v>
      </c>
      <c r="O235" s="21" t="s">
        <v>69</v>
      </c>
      <c r="P235" s="20">
        <v>68039437904</v>
      </c>
    </row>
    <row r="236" spans="1:16" ht="42" x14ac:dyDescent="0.2">
      <c r="A236" s="18">
        <v>235</v>
      </c>
      <c r="B236" s="19">
        <v>2568</v>
      </c>
      <c r="C236" s="20" t="s">
        <v>55</v>
      </c>
      <c r="D236" s="20" t="s">
        <v>56</v>
      </c>
      <c r="E236" s="20" t="s">
        <v>57</v>
      </c>
      <c r="F236" s="20" t="s">
        <v>58</v>
      </c>
      <c r="G236" s="20" t="s">
        <v>59</v>
      </c>
      <c r="H236" s="21" t="s">
        <v>290</v>
      </c>
      <c r="I236" s="25">
        <v>13000</v>
      </c>
      <c r="J236" s="20" t="s">
        <v>62</v>
      </c>
      <c r="K236" s="21" t="s">
        <v>125</v>
      </c>
      <c r="L236" s="20" t="s">
        <v>63</v>
      </c>
      <c r="M236" s="25">
        <v>13000</v>
      </c>
      <c r="N236" s="25">
        <v>13000</v>
      </c>
      <c r="O236" s="21" t="s">
        <v>166</v>
      </c>
      <c r="P236" s="20">
        <v>68039461282</v>
      </c>
    </row>
    <row r="237" spans="1:16" x14ac:dyDescent="0.2">
      <c r="A237" s="18">
        <v>236</v>
      </c>
      <c r="B237" s="19">
        <v>2568</v>
      </c>
      <c r="C237" s="20" t="s">
        <v>55</v>
      </c>
      <c r="D237" s="20" t="s">
        <v>56</v>
      </c>
      <c r="E237" s="20" t="s">
        <v>57</v>
      </c>
      <c r="F237" s="20" t="s">
        <v>58</v>
      </c>
      <c r="G237" s="20" t="s">
        <v>59</v>
      </c>
      <c r="H237" s="21" t="s">
        <v>283</v>
      </c>
      <c r="I237" s="25">
        <v>99000</v>
      </c>
      <c r="J237" s="20" t="s">
        <v>62</v>
      </c>
      <c r="K237" s="21" t="s">
        <v>125</v>
      </c>
      <c r="L237" s="20" t="s">
        <v>63</v>
      </c>
      <c r="M237" s="25">
        <v>99000</v>
      </c>
      <c r="N237" s="25">
        <v>99000</v>
      </c>
      <c r="O237" s="21" t="s">
        <v>164</v>
      </c>
      <c r="P237" s="20">
        <v>68039449709</v>
      </c>
    </row>
    <row r="238" spans="1:16" ht="105" x14ac:dyDescent="0.2">
      <c r="A238" s="18">
        <v>237</v>
      </c>
      <c r="B238" s="19">
        <v>2568</v>
      </c>
      <c r="C238" s="20" t="s">
        <v>55</v>
      </c>
      <c r="D238" s="20" t="s">
        <v>56</v>
      </c>
      <c r="E238" s="20" t="s">
        <v>57</v>
      </c>
      <c r="F238" s="20" t="s">
        <v>58</v>
      </c>
      <c r="G238" s="20" t="s">
        <v>59</v>
      </c>
      <c r="H238" s="21" t="s">
        <v>284</v>
      </c>
      <c r="I238" s="25">
        <v>3730</v>
      </c>
      <c r="J238" s="20" t="s">
        <v>62</v>
      </c>
      <c r="K238" s="21" t="s">
        <v>125</v>
      </c>
      <c r="L238" s="20" t="s">
        <v>63</v>
      </c>
      <c r="M238" s="25">
        <v>3730</v>
      </c>
      <c r="N238" s="25">
        <v>3730</v>
      </c>
      <c r="O238" s="21" t="s">
        <v>163</v>
      </c>
      <c r="P238" s="20" t="s">
        <v>72</v>
      </c>
    </row>
    <row r="239" spans="1:16" ht="42" x14ac:dyDescent="0.2">
      <c r="A239" s="18">
        <v>238</v>
      </c>
      <c r="B239" s="19">
        <v>2568</v>
      </c>
      <c r="C239" s="20" t="s">
        <v>55</v>
      </c>
      <c r="D239" s="20" t="s">
        <v>56</v>
      </c>
      <c r="E239" s="20" t="s">
        <v>57</v>
      </c>
      <c r="F239" s="20" t="s">
        <v>58</v>
      </c>
      <c r="G239" s="20" t="s">
        <v>59</v>
      </c>
      <c r="H239" s="21" t="s">
        <v>285</v>
      </c>
      <c r="I239" s="25">
        <v>6195</v>
      </c>
      <c r="J239" s="20" t="s">
        <v>62</v>
      </c>
      <c r="K239" s="21" t="s">
        <v>125</v>
      </c>
      <c r="L239" s="20" t="s">
        <v>63</v>
      </c>
      <c r="M239" s="25">
        <v>6195</v>
      </c>
      <c r="N239" s="25">
        <v>6195</v>
      </c>
      <c r="O239" s="21" t="s">
        <v>287</v>
      </c>
      <c r="P239" s="20">
        <v>68049198146</v>
      </c>
    </row>
    <row r="240" spans="1:16" x14ac:dyDescent="0.2">
      <c r="A240" s="18">
        <v>239</v>
      </c>
      <c r="B240" s="19">
        <v>2568</v>
      </c>
      <c r="C240" s="20" t="s">
        <v>55</v>
      </c>
      <c r="D240" s="20" t="s">
        <v>56</v>
      </c>
      <c r="E240" s="20" t="s">
        <v>57</v>
      </c>
      <c r="F240" s="20" t="s">
        <v>58</v>
      </c>
      <c r="G240" s="20" t="s">
        <v>59</v>
      </c>
      <c r="H240" s="21" t="s">
        <v>286</v>
      </c>
      <c r="I240" s="25">
        <v>5000</v>
      </c>
      <c r="J240" s="20" t="s">
        <v>62</v>
      </c>
      <c r="K240" s="21" t="s">
        <v>125</v>
      </c>
      <c r="L240" s="20" t="s">
        <v>63</v>
      </c>
      <c r="M240" s="25">
        <v>5000</v>
      </c>
      <c r="N240" s="25">
        <v>5000</v>
      </c>
      <c r="O240" s="21" t="s">
        <v>288</v>
      </c>
      <c r="P240" s="20">
        <v>68049200065</v>
      </c>
    </row>
    <row r="241" spans="1:16" ht="105" x14ac:dyDescent="0.2">
      <c r="A241" s="18">
        <v>240</v>
      </c>
      <c r="B241" s="19">
        <v>2568</v>
      </c>
      <c r="C241" s="20" t="s">
        <v>55</v>
      </c>
      <c r="D241" s="20" t="s">
        <v>56</v>
      </c>
      <c r="E241" s="20" t="s">
        <v>57</v>
      </c>
      <c r="F241" s="20" t="s">
        <v>58</v>
      </c>
      <c r="G241" s="20" t="s">
        <v>59</v>
      </c>
      <c r="H241" s="21" t="s">
        <v>178</v>
      </c>
      <c r="I241" s="25">
        <v>49200</v>
      </c>
      <c r="J241" s="20" t="s">
        <v>62</v>
      </c>
      <c r="K241" s="21" t="s">
        <v>113</v>
      </c>
      <c r="L241" s="20" t="s">
        <v>63</v>
      </c>
      <c r="M241" s="25">
        <v>49200</v>
      </c>
      <c r="N241" s="25">
        <v>49200</v>
      </c>
      <c r="O241" s="21" t="s">
        <v>202</v>
      </c>
      <c r="P241" s="20" t="s">
        <v>261</v>
      </c>
    </row>
    <row r="242" spans="1:16" ht="105" x14ac:dyDescent="0.2">
      <c r="A242" s="18">
        <v>241</v>
      </c>
      <c r="B242" s="19">
        <v>2568</v>
      </c>
      <c r="C242" s="20" t="s">
        <v>55</v>
      </c>
      <c r="D242" s="20" t="s">
        <v>56</v>
      </c>
      <c r="E242" s="20" t="s">
        <v>57</v>
      </c>
      <c r="F242" s="20" t="s">
        <v>58</v>
      </c>
      <c r="G242" s="20" t="s">
        <v>59</v>
      </c>
      <c r="H242" s="21" t="s">
        <v>178</v>
      </c>
      <c r="I242" s="25">
        <v>49200</v>
      </c>
      <c r="J242" s="20" t="s">
        <v>62</v>
      </c>
      <c r="K242" s="21" t="s">
        <v>113</v>
      </c>
      <c r="L242" s="20" t="s">
        <v>63</v>
      </c>
      <c r="M242" s="25">
        <v>49200</v>
      </c>
      <c r="N242" s="25">
        <v>49200</v>
      </c>
      <c r="O242" s="21" t="s">
        <v>203</v>
      </c>
      <c r="P242" s="20" t="s">
        <v>261</v>
      </c>
    </row>
    <row r="243" spans="1:16" ht="105" x14ac:dyDescent="0.2">
      <c r="A243" s="18">
        <v>242</v>
      </c>
      <c r="B243" s="19">
        <v>2568</v>
      </c>
      <c r="C243" s="20" t="s">
        <v>55</v>
      </c>
      <c r="D243" s="20" t="s">
        <v>56</v>
      </c>
      <c r="E243" s="20" t="s">
        <v>57</v>
      </c>
      <c r="F243" s="20" t="s">
        <v>58</v>
      </c>
      <c r="G243" s="20" t="s">
        <v>59</v>
      </c>
      <c r="H243" s="21" t="s">
        <v>179</v>
      </c>
      <c r="I243" s="25">
        <v>49200</v>
      </c>
      <c r="J243" s="20" t="s">
        <v>62</v>
      </c>
      <c r="K243" s="21" t="s">
        <v>113</v>
      </c>
      <c r="L243" s="20" t="s">
        <v>63</v>
      </c>
      <c r="M243" s="25">
        <v>49200</v>
      </c>
      <c r="N243" s="25">
        <v>49200</v>
      </c>
      <c r="O243" s="21" t="s">
        <v>204</v>
      </c>
      <c r="P243" s="20" t="s">
        <v>261</v>
      </c>
    </row>
    <row r="244" spans="1:16" ht="105" x14ac:dyDescent="0.2">
      <c r="A244" s="18">
        <v>243</v>
      </c>
      <c r="B244" s="19">
        <v>2568</v>
      </c>
      <c r="C244" s="20" t="s">
        <v>55</v>
      </c>
      <c r="D244" s="20" t="s">
        <v>56</v>
      </c>
      <c r="E244" s="20" t="s">
        <v>57</v>
      </c>
      <c r="F244" s="20" t="s">
        <v>58</v>
      </c>
      <c r="G244" s="20" t="s">
        <v>59</v>
      </c>
      <c r="H244" s="21" t="s">
        <v>180</v>
      </c>
      <c r="I244" s="25">
        <v>49200</v>
      </c>
      <c r="J244" s="20" t="s">
        <v>62</v>
      </c>
      <c r="K244" s="21" t="s">
        <v>113</v>
      </c>
      <c r="L244" s="20" t="s">
        <v>63</v>
      </c>
      <c r="M244" s="25">
        <v>49200</v>
      </c>
      <c r="N244" s="25">
        <v>49200</v>
      </c>
      <c r="O244" s="21" t="s">
        <v>205</v>
      </c>
      <c r="P244" s="20" t="s">
        <v>261</v>
      </c>
    </row>
    <row r="245" spans="1:16" ht="105" x14ac:dyDescent="0.2">
      <c r="A245" s="18">
        <v>244</v>
      </c>
      <c r="B245" s="19">
        <v>2568</v>
      </c>
      <c r="C245" s="20" t="s">
        <v>55</v>
      </c>
      <c r="D245" s="20" t="s">
        <v>56</v>
      </c>
      <c r="E245" s="20" t="s">
        <v>57</v>
      </c>
      <c r="F245" s="20" t="s">
        <v>58</v>
      </c>
      <c r="G245" s="20" t="s">
        <v>59</v>
      </c>
      <c r="H245" s="21" t="s">
        <v>180</v>
      </c>
      <c r="I245" s="25">
        <v>49200</v>
      </c>
      <c r="J245" s="20" t="s">
        <v>62</v>
      </c>
      <c r="K245" s="21" t="s">
        <v>113</v>
      </c>
      <c r="L245" s="20" t="s">
        <v>63</v>
      </c>
      <c r="M245" s="25">
        <v>49200</v>
      </c>
      <c r="N245" s="25">
        <v>49200</v>
      </c>
      <c r="O245" s="21" t="s">
        <v>206</v>
      </c>
      <c r="P245" s="20" t="s">
        <v>261</v>
      </c>
    </row>
    <row r="246" spans="1:16" ht="105" x14ac:dyDescent="0.2">
      <c r="A246" s="18">
        <v>245</v>
      </c>
      <c r="B246" s="19">
        <v>2568</v>
      </c>
      <c r="C246" s="20" t="s">
        <v>55</v>
      </c>
      <c r="D246" s="20" t="s">
        <v>56</v>
      </c>
      <c r="E246" s="20" t="s">
        <v>57</v>
      </c>
      <c r="F246" s="20" t="s">
        <v>58</v>
      </c>
      <c r="G246" s="20" t="s">
        <v>59</v>
      </c>
      <c r="H246" s="21" t="s">
        <v>181</v>
      </c>
      <c r="I246" s="25">
        <v>49200</v>
      </c>
      <c r="J246" s="20" t="s">
        <v>62</v>
      </c>
      <c r="K246" s="21" t="s">
        <v>113</v>
      </c>
      <c r="L246" s="20" t="s">
        <v>63</v>
      </c>
      <c r="M246" s="25">
        <v>49200</v>
      </c>
      <c r="N246" s="25">
        <v>49200</v>
      </c>
      <c r="O246" s="21" t="s">
        <v>207</v>
      </c>
      <c r="P246" s="20" t="s">
        <v>261</v>
      </c>
    </row>
    <row r="247" spans="1:16" ht="105" x14ac:dyDescent="0.2">
      <c r="A247" s="18">
        <v>246</v>
      </c>
      <c r="B247" s="19">
        <v>2568</v>
      </c>
      <c r="C247" s="20" t="s">
        <v>55</v>
      </c>
      <c r="D247" s="20" t="s">
        <v>56</v>
      </c>
      <c r="E247" s="20" t="s">
        <v>57</v>
      </c>
      <c r="F247" s="20" t="s">
        <v>58</v>
      </c>
      <c r="G247" s="20" t="s">
        <v>59</v>
      </c>
      <c r="H247" s="21" t="s">
        <v>182</v>
      </c>
      <c r="I247" s="25">
        <v>57000</v>
      </c>
      <c r="J247" s="20" t="s">
        <v>62</v>
      </c>
      <c r="K247" s="21" t="s">
        <v>113</v>
      </c>
      <c r="L247" s="20" t="s">
        <v>63</v>
      </c>
      <c r="M247" s="25">
        <v>57000</v>
      </c>
      <c r="N247" s="25">
        <v>57000</v>
      </c>
      <c r="O247" s="21" t="s">
        <v>208</v>
      </c>
      <c r="P247" s="20" t="s">
        <v>261</v>
      </c>
    </row>
    <row r="248" spans="1:16" ht="105" x14ac:dyDescent="0.2">
      <c r="A248" s="18">
        <v>247</v>
      </c>
      <c r="B248" s="19">
        <v>2568</v>
      </c>
      <c r="C248" s="20" t="s">
        <v>55</v>
      </c>
      <c r="D248" s="20" t="s">
        <v>56</v>
      </c>
      <c r="E248" s="20" t="s">
        <v>57</v>
      </c>
      <c r="F248" s="20" t="s">
        <v>58</v>
      </c>
      <c r="G248" s="20" t="s">
        <v>59</v>
      </c>
      <c r="H248" s="21" t="s">
        <v>183</v>
      </c>
      <c r="I248" s="25">
        <v>49200</v>
      </c>
      <c r="J248" s="20" t="s">
        <v>62</v>
      </c>
      <c r="K248" s="21" t="s">
        <v>113</v>
      </c>
      <c r="L248" s="20" t="s">
        <v>63</v>
      </c>
      <c r="M248" s="25">
        <v>49200</v>
      </c>
      <c r="N248" s="25">
        <v>49200</v>
      </c>
      <c r="O248" s="21" t="s">
        <v>209</v>
      </c>
      <c r="P248" s="20" t="s">
        <v>261</v>
      </c>
    </row>
    <row r="249" spans="1:16" ht="105" x14ac:dyDescent="0.2">
      <c r="A249" s="18">
        <v>248</v>
      </c>
      <c r="B249" s="19">
        <v>2568</v>
      </c>
      <c r="C249" s="20" t="s">
        <v>55</v>
      </c>
      <c r="D249" s="20" t="s">
        <v>56</v>
      </c>
      <c r="E249" s="20" t="s">
        <v>57</v>
      </c>
      <c r="F249" s="20" t="s">
        <v>58</v>
      </c>
      <c r="G249" s="20" t="s">
        <v>59</v>
      </c>
      <c r="H249" s="21" t="s">
        <v>184</v>
      </c>
      <c r="I249" s="25">
        <v>49200</v>
      </c>
      <c r="J249" s="20" t="s">
        <v>62</v>
      </c>
      <c r="K249" s="21" t="s">
        <v>113</v>
      </c>
      <c r="L249" s="20" t="s">
        <v>63</v>
      </c>
      <c r="M249" s="25">
        <v>49200</v>
      </c>
      <c r="N249" s="25">
        <v>49200</v>
      </c>
      <c r="O249" s="21" t="s">
        <v>210</v>
      </c>
      <c r="P249" s="20" t="s">
        <v>261</v>
      </c>
    </row>
    <row r="250" spans="1:16" ht="105" x14ac:dyDescent="0.2">
      <c r="A250" s="18">
        <v>249</v>
      </c>
      <c r="B250" s="19">
        <v>2568</v>
      </c>
      <c r="C250" s="20" t="s">
        <v>55</v>
      </c>
      <c r="D250" s="20" t="s">
        <v>56</v>
      </c>
      <c r="E250" s="20" t="s">
        <v>57</v>
      </c>
      <c r="F250" s="20" t="s">
        <v>58</v>
      </c>
      <c r="G250" s="20" t="s">
        <v>59</v>
      </c>
      <c r="H250" s="21" t="s">
        <v>185</v>
      </c>
      <c r="I250" s="25">
        <v>24600</v>
      </c>
      <c r="J250" s="20" t="s">
        <v>62</v>
      </c>
      <c r="K250" s="21" t="s">
        <v>113</v>
      </c>
      <c r="L250" s="20" t="s">
        <v>63</v>
      </c>
      <c r="M250" s="25">
        <v>24600</v>
      </c>
      <c r="N250" s="25">
        <v>24600</v>
      </c>
      <c r="O250" s="21" t="s">
        <v>211</v>
      </c>
      <c r="P250" s="20" t="s">
        <v>261</v>
      </c>
    </row>
    <row r="251" spans="1:16" ht="105" x14ac:dyDescent="0.2">
      <c r="A251" s="18">
        <v>250</v>
      </c>
      <c r="B251" s="19">
        <v>2568</v>
      </c>
      <c r="C251" s="20" t="s">
        <v>55</v>
      </c>
      <c r="D251" s="20" t="s">
        <v>56</v>
      </c>
      <c r="E251" s="20" t="s">
        <v>57</v>
      </c>
      <c r="F251" s="20" t="s">
        <v>58</v>
      </c>
      <c r="G251" s="20" t="s">
        <v>59</v>
      </c>
      <c r="H251" s="21" t="s">
        <v>185</v>
      </c>
      <c r="I251" s="25">
        <v>24600</v>
      </c>
      <c r="J251" s="20" t="s">
        <v>62</v>
      </c>
      <c r="K251" s="21" t="s">
        <v>113</v>
      </c>
      <c r="L251" s="20" t="s">
        <v>63</v>
      </c>
      <c r="M251" s="25">
        <v>24600</v>
      </c>
      <c r="N251" s="25">
        <v>24600</v>
      </c>
      <c r="O251" s="21" t="s">
        <v>212</v>
      </c>
      <c r="P251" s="20" t="s">
        <v>261</v>
      </c>
    </row>
    <row r="252" spans="1:16" ht="105" x14ac:dyDescent="0.2">
      <c r="A252" s="18">
        <v>251</v>
      </c>
      <c r="B252" s="19">
        <v>2568</v>
      </c>
      <c r="C252" s="20" t="s">
        <v>55</v>
      </c>
      <c r="D252" s="20" t="s">
        <v>56</v>
      </c>
      <c r="E252" s="20" t="s">
        <v>57</v>
      </c>
      <c r="F252" s="20" t="s">
        <v>58</v>
      </c>
      <c r="G252" s="20" t="s">
        <v>59</v>
      </c>
      <c r="H252" s="21" t="s">
        <v>186</v>
      </c>
      <c r="I252" s="25">
        <v>28200</v>
      </c>
      <c r="J252" s="20" t="s">
        <v>62</v>
      </c>
      <c r="K252" s="21" t="s">
        <v>113</v>
      </c>
      <c r="L252" s="20" t="s">
        <v>63</v>
      </c>
      <c r="M252" s="25">
        <v>28200</v>
      </c>
      <c r="N252" s="25">
        <v>28200</v>
      </c>
      <c r="O252" s="21" t="s">
        <v>213</v>
      </c>
      <c r="P252" s="20" t="s">
        <v>261</v>
      </c>
    </row>
    <row r="253" spans="1:16" ht="105" x14ac:dyDescent="0.2">
      <c r="A253" s="18">
        <v>252</v>
      </c>
      <c r="B253" s="19">
        <v>2568</v>
      </c>
      <c r="C253" s="20" t="s">
        <v>55</v>
      </c>
      <c r="D253" s="20" t="s">
        <v>56</v>
      </c>
      <c r="E253" s="20" t="s">
        <v>57</v>
      </c>
      <c r="F253" s="20" t="s">
        <v>58</v>
      </c>
      <c r="G253" s="20" t="s">
        <v>59</v>
      </c>
      <c r="H253" s="21" t="s">
        <v>186</v>
      </c>
      <c r="I253" s="25">
        <v>28200</v>
      </c>
      <c r="J253" s="20" t="s">
        <v>62</v>
      </c>
      <c r="K253" s="21" t="s">
        <v>113</v>
      </c>
      <c r="L253" s="20" t="s">
        <v>63</v>
      </c>
      <c r="M253" s="25">
        <v>28200</v>
      </c>
      <c r="N253" s="25">
        <v>28200</v>
      </c>
      <c r="O253" s="21" t="s">
        <v>214</v>
      </c>
      <c r="P253" s="20" t="s">
        <v>261</v>
      </c>
    </row>
    <row r="254" spans="1:16" ht="105" x14ac:dyDescent="0.2">
      <c r="A254" s="18">
        <v>253</v>
      </c>
      <c r="B254" s="19">
        <v>2568</v>
      </c>
      <c r="C254" s="20" t="s">
        <v>55</v>
      </c>
      <c r="D254" s="20" t="s">
        <v>56</v>
      </c>
      <c r="E254" s="20" t="s">
        <v>57</v>
      </c>
      <c r="F254" s="20" t="s">
        <v>58</v>
      </c>
      <c r="G254" s="20" t="s">
        <v>59</v>
      </c>
      <c r="H254" s="21" t="s">
        <v>186</v>
      </c>
      <c r="I254" s="25">
        <v>28200</v>
      </c>
      <c r="J254" s="20" t="s">
        <v>62</v>
      </c>
      <c r="K254" s="21" t="s">
        <v>113</v>
      </c>
      <c r="L254" s="20" t="s">
        <v>63</v>
      </c>
      <c r="M254" s="25">
        <v>28200</v>
      </c>
      <c r="N254" s="25">
        <v>28200</v>
      </c>
      <c r="O254" s="21" t="s">
        <v>215</v>
      </c>
      <c r="P254" s="20" t="s">
        <v>261</v>
      </c>
    </row>
    <row r="255" spans="1:16" ht="105" x14ac:dyDescent="0.2">
      <c r="A255" s="18">
        <v>254</v>
      </c>
      <c r="B255" s="19">
        <v>2568</v>
      </c>
      <c r="C255" s="20" t="s">
        <v>55</v>
      </c>
      <c r="D255" s="20" t="s">
        <v>56</v>
      </c>
      <c r="E255" s="20" t="s">
        <v>57</v>
      </c>
      <c r="F255" s="20" t="s">
        <v>58</v>
      </c>
      <c r="G255" s="20" t="s">
        <v>59</v>
      </c>
      <c r="H255" s="21" t="s">
        <v>186</v>
      </c>
      <c r="I255" s="25">
        <v>28200</v>
      </c>
      <c r="J255" s="20" t="s">
        <v>62</v>
      </c>
      <c r="K255" s="21" t="s">
        <v>113</v>
      </c>
      <c r="L255" s="20" t="s">
        <v>63</v>
      </c>
      <c r="M255" s="25">
        <v>28200</v>
      </c>
      <c r="N255" s="25">
        <v>28200</v>
      </c>
      <c r="O255" s="21" t="s">
        <v>216</v>
      </c>
      <c r="P255" s="20" t="s">
        <v>261</v>
      </c>
    </row>
    <row r="256" spans="1:16" ht="105" x14ac:dyDescent="0.2">
      <c r="A256" s="18">
        <v>255</v>
      </c>
      <c r="B256" s="19">
        <v>2568</v>
      </c>
      <c r="C256" s="20" t="s">
        <v>55</v>
      </c>
      <c r="D256" s="20" t="s">
        <v>56</v>
      </c>
      <c r="E256" s="20" t="s">
        <v>57</v>
      </c>
      <c r="F256" s="20" t="s">
        <v>58</v>
      </c>
      <c r="G256" s="20" t="s">
        <v>59</v>
      </c>
      <c r="H256" s="21" t="s">
        <v>186</v>
      </c>
      <c r="I256" s="25">
        <v>28200</v>
      </c>
      <c r="J256" s="20" t="s">
        <v>62</v>
      </c>
      <c r="K256" s="21" t="s">
        <v>113</v>
      </c>
      <c r="L256" s="20" t="s">
        <v>63</v>
      </c>
      <c r="M256" s="25">
        <v>28200</v>
      </c>
      <c r="N256" s="25">
        <v>28200</v>
      </c>
      <c r="O256" s="21" t="s">
        <v>217</v>
      </c>
      <c r="P256" s="20" t="s">
        <v>261</v>
      </c>
    </row>
    <row r="257" spans="1:16" ht="105" x14ac:dyDescent="0.2">
      <c r="A257" s="18">
        <v>256</v>
      </c>
      <c r="B257" s="19">
        <v>2568</v>
      </c>
      <c r="C257" s="20" t="s">
        <v>55</v>
      </c>
      <c r="D257" s="20" t="s">
        <v>56</v>
      </c>
      <c r="E257" s="20" t="s">
        <v>57</v>
      </c>
      <c r="F257" s="20" t="s">
        <v>58</v>
      </c>
      <c r="G257" s="20" t="s">
        <v>59</v>
      </c>
      <c r="H257" s="21" t="s">
        <v>186</v>
      </c>
      <c r="I257" s="25">
        <v>28200</v>
      </c>
      <c r="J257" s="20" t="s">
        <v>62</v>
      </c>
      <c r="K257" s="21" t="s">
        <v>113</v>
      </c>
      <c r="L257" s="20" t="s">
        <v>63</v>
      </c>
      <c r="M257" s="25">
        <v>28200</v>
      </c>
      <c r="N257" s="25">
        <v>28200</v>
      </c>
      <c r="O257" s="21" t="s">
        <v>218</v>
      </c>
      <c r="P257" s="20" t="s">
        <v>261</v>
      </c>
    </row>
    <row r="258" spans="1:16" ht="105" x14ac:dyDescent="0.2">
      <c r="A258" s="18">
        <v>257</v>
      </c>
      <c r="B258" s="19">
        <v>2568</v>
      </c>
      <c r="C258" s="20" t="s">
        <v>55</v>
      </c>
      <c r="D258" s="20" t="s">
        <v>56</v>
      </c>
      <c r="E258" s="20" t="s">
        <v>57</v>
      </c>
      <c r="F258" s="20" t="s">
        <v>58</v>
      </c>
      <c r="G258" s="20" t="s">
        <v>59</v>
      </c>
      <c r="H258" s="23" t="s">
        <v>187</v>
      </c>
      <c r="I258" s="25">
        <v>49200</v>
      </c>
      <c r="J258" s="20" t="s">
        <v>62</v>
      </c>
      <c r="K258" s="21" t="s">
        <v>113</v>
      </c>
      <c r="L258" s="20" t="s">
        <v>63</v>
      </c>
      <c r="M258" s="25">
        <v>49200</v>
      </c>
      <c r="N258" s="25">
        <v>49200</v>
      </c>
      <c r="O258" s="21" t="s">
        <v>220</v>
      </c>
      <c r="P258" s="20" t="s">
        <v>261</v>
      </c>
    </row>
    <row r="259" spans="1:16" ht="105" x14ac:dyDescent="0.2">
      <c r="A259" s="18">
        <v>258</v>
      </c>
      <c r="B259" s="19">
        <v>2568</v>
      </c>
      <c r="C259" s="20" t="s">
        <v>55</v>
      </c>
      <c r="D259" s="20" t="s">
        <v>56</v>
      </c>
      <c r="E259" s="20" t="s">
        <v>57</v>
      </c>
      <c r="F259" s="20" t="s">
        <v>58</v>
      </c>
      <c r="G259" s="20" t="s">
        <v>59</v>
      </c>
      <c r="H259" s="21" t="s">
        <v>188</v>
      </c>
      <c r="I259" s="25">
        <v>49200</v>
      </c>
      <c r="J259" s="20" t="s">
        <v>62</v>
      </c>
      <c r="K259" s="21" t="s">
        <v>113</v>
      </c>
      <c r="L259" s="20" t="s">
        <v>63</v>
      </c>
      <c r="M259" s="25">
        <v>49200</v>
      </c>
      <c r="N259" s="25">
        <v>49200</v>
      </c>
      <c r="O259" s="21" t="s">
        <v>221</v>
      </c>
      <c r="P259" s="20" t="s">
        <v>261</v>
      </c>
    </row>
    <row r="260" spans="1:16" ht="105" x14ac:dyDescent="0.2">
      <c r="A260" s="18">
        <v>259</v>
      </c>
      <c r="B260" s="19">
        <v>2568</v>
      </c>
      <c r="C260" s="20" t="s">
        <v>55</v>
      </c>
      <c r="D260" s="20" t="s">
        <v>56</v>
      </c>
      <c r="E260" s="20" t="s">
        <v>57</v>
      </c>
      <c r="F260" s="20" t="s">
        <v>58</v>
      </c>
      <c r="G260" s="20" t="s">
        <v>59</v>
      </c>
      <c r="H260" s="21" t="s">
        <v>178</v>
      </c>
      <c r="I260" s="25">
        <v>54000</v>
      </c>
      <c r="J260" s="20" t="s">
        <v>62</v>
      </c>
      <c r="K260" s="21" t="s">
        <v>113</v>
      </c>
      <c r="L260" s="20" t="s">
        <v>63</v>
      </c>
      <c r="M260" s="25">
        <v>54000</v>
      </c>
      <c r="N260" s="25">
        <v>54000</v>
      </c>
      <c r="O260" s="21" t="s">
        <v>222</v>
      </c>
      <c r="P260" s="20" t="s">
        <v>261</v>
      </c>
    </row>
    <row r="261" spans="1:16" ht="105" x14ac:dyDescent="0.2">
      <c r="A261" s="18">
        <v>260</v>
      </c>
      <c r="B261" s="19">
        <v>2568</v>
      </c>
      <c r="C261" s="20" t="s">
        <v>55</v>
      </c>
      <c r="D261" s="20" t="s">
        <v>56</v>
      </c>
      <c r="E261" s="20" t="s">
        <v>57</v>
      </c>
      <c r="F261" s="20" t="s">
        <v>58</v>
      </c>
      <c r="G261" s="20" t="s">
        <v>59</v>
      </c>
      <c r="H261" s="21" t="s">
        <v>189</v>
      </c>
      <c r="I261" s="25">
        <v>49200</v>
      </c>
      <c r="J261" s="20" t="s">
        <v>62</v>
      </c>
      <c r="K261" s="21" t="s">
        <v>113</v>
      </c>
      <c r="L261" s="20" t="s">
        <v>63</v>
      </c>
      <c r="M261" s="25">
        <v>49200</v>
      </c>
      <c r="N261" s="25">
        <v>49200</v>
      </c>
      <c r="O261" s="21" t="s">
        <v>223</v>
      </c>
      <c r="P261" s="20" t="s">
        <v>261</v>
      </c>
    </row>
    <row r="262" spans="1:16" ht="105" x14ac:dyDescent="0.2">
      <c r="A262" s="18">
        <v>261</v>
      </c>
      <c r="B262" s="19">
        <v>2568</v>
      </c>
      <c r="C262" s="20" t="s">
        <v>55</v>
      </c>
      <c r="D262" s="20" t="s">
        <v>56</v>
      </c>
      <c r="E262" s="20" t="s">
        <v>57</v>
      </c>
      <c r="F262" s="20" t="s">
        <v>58</v>
      </c>
      <c r="G262" s="20" t="s">
        <v>59</v>
      </c>
      <c r="H262" s="21" t="s">
        <v>190</v>
      </c>
      <c r="I262" s="25">
        <v>49200</v>
      </c>
      <c r="J262" s="20" t="s">
        <v>62</v>
      </c>
      <c r="K262" s="21" t="s">
        <v>113</v>
      </c>
      <c r="L262" s="20" t="s">
        <v>63</v>
      </c>
      <c r="M262" s="25">
        <v>49200</v>
      </c>
      <c r="N262" s="25">
        <v>49200</v>
      </c>
      <c r="O262" s="21" t="s">
        <v>224</v>
      </c>
      <c r="P262" s="20" t="s">
        <v>261</v>
      </c>
    </row>
    <row r="263" spans="1:16" ht="105" x14ac:dyDescent="0.2">
      <c r="A263" s="18">
        <v>262</v>
      </c>
      <c r="B263" s="19">
        <v>2568</v>
      </c>
      <c r="C263" s="20" t="s">
        <v>55</v>
      </c>
      <c r="D263" s="20" t="s">
        <v>56</v>
      </c>
      <c r="E263" s="20" t="s">
        <v>57</v>
      </c>
      <c r="F263" s="20" t="s">
        <v>58</v>
      </c>
      <c r="G263" s="20" t="s">
        <v>59</v>
      </c>
      <c r="H263" s="21" t="s">
        <v>190</v>
      </c>
      <c r="I263" s="25">
        <v>49200</v>
      </c>
      <c r="J263" s="20" t="s">
        <v>62</v>
      </c>
      <c r="K263" s="21" t="s">
        <v>113</v>
      </c>
      <c r="L263" s="20" t="s">
        <v>63</v>
      </c>
      <c r="M263" s="25">
        <v>49200</v>
      </c>
      <c r="N263" s="25">
        <v>49200</v>
      </c>
      <c r="O263" s="21" t="s">
        <v>226</v>
      </c>
      <c r="P263" s="20" t="s">
        <v>261</v>
      </c>
    </row>
    <row r="264" spans="1:16" ht="105" x14ac:dyDescent="0.2">
      <c r="A264" s="18">
        <v>263</v>
      </c>
      <c r="B264" s="19">
        <v>2568</v>
      </c>
      <c r="C264" s="20" t="s">
        <v>55</v>
      </c>
      <c r="D264" s="20" t="s">
        <v>56</v>
      </c>
      <c r="E264" s="20" t="s">
        <v>57</v>
      </c>
      <c r="F264" s="20" t="s">
        <v>58</v>
      </c>
      <c r="G264" s="20" t="s">
        <v>59</v>
      </c>
      <c r="H264" s="21" t="s">
        <v>190</v>
      </c>
      <c r="I264" s="25">
        <v>49200</v>
      </c>
      <c r="J264" s="20" t="s">
        <v>62</v>
      </c>
      <c r="K264" s="21" t="s">
        <v>113</v>
      </c>
      <c r="L264" s="20" t="s">
        <v>63</v>
      </c>
      <c r="M264" s="25">
        <v>49200</v>
      </c>
      <c r="N264" s="25">
        <v>49200</v>
      </c>
      <c r="O264" s="21" t="s">
        <v>227</v>
      </c>
      <c r="P264" s="20" t="s">
        <v>261</v>
      </c>
    </row>
    <row r="265" spans="1:16" ht="105" x14ac:dyDescent="0.2">
      <c r="A265" s="18">
        <v>264</v>
      </c>
      <c r="B265" s="19">
        <v>2568</v>
      </c>
      <c r="C265" s="20" t="s">
        <v>55</v>
      </c>
      <c r="D265" s="20" t="s">
        <v>56</v>
      </c>
      <c r="E265" s="20" t="s">
        <v>57</v>
      </c>
      <c r="F265" s="20" t="s">
        <v>58</v>
      </c>
      <c r="G265" s="20" t="s">
        <v>59</v>
      </c>
      <c r="H265" s="21" t="s">
        <v>183</v>
      </c>
      <c r="I265" s="25">
        <v>54000</v>
      </c>
      <c r="J265" s="20" t="s">
        <v>62</v>
      </c>
      <c r="K265" s="21" t="s">
        <v>113</v>
      </c>
      <c r="L265" s="20" t="s">
        <v>63</v>
      </c>
      <c r="M265" s="25">
        <v>54000</v>
      </c>
      <c r="N265" s="25">
        <v>54000</v>
      </c>
      <c r="O265" s="21" t="s">
        <v>228</v>
      </c>
      <c r="P265" s="20" t="s">
        <v>261</v>
      </c>
    </row>
    <row r="266" spans="1:16" ht="105" x14ac:dyDescent="0.2">
      <c r="A266" s="18">
        <v>265</v>
      </c>
      <c r="B266" s="19">
        <v>2568</v>
      </c>
      <c r="C266" s="20" t="s">
        <v>55</v>
      </c>
      <c r="D266" s="20" t="s">
        <v>56</v>
      </c>
      <c r="E266" s="20" t="s">
        <v>57</v>
      </c>
      <c r="F266" s="20" t="s">
        <v>58</v>
      </c>
      <c r="G266" s="20" t="s">
        <v>59</v>
      </c>
      <c r="H266" s="21" t="s">
        <v>191</v>
      </c>
      <c r="I266" s="25">
        <v>49200</v>
      </c>
      <c r="J266" s="20" t="s">
        <v>62</v>
      </c>
      <c r="K266" s="21" t="s">
        <v>113</v>
      </c>
      <c r="L266" s="20" t="s">
        <v>63</v>
      </c>
      <c r="M266" s="25">
        <v>49200</v>
      </c>
      <c r="N266" s="25">
        <v>49200</v>
      </c>
      <c r="O266" s="21" t="s">
        <v>229</v>
      </c>
      <c r="P266" s="20" t="s">
        <v>261</v>
      </c>
    </row>
    <row r="267" spans="1:16" ht="105" x14ac:dyDescent="0.2">
      <c r="A267" s="18">
        <v>266</v>
      </c>
      <c r="B267" s="19">
        <v>2568</v>
      </c>
      <c r="C267" s="20" t="s">
        <v>55</v>
      </c>
      <c r="D267" s="20" t="s">
        <v>56</v>
      </c>
      <c r="E267" s="20" t="s">
        <v>57</v>
      </c>
      <c r="F267" s="20" t="s">
        <v>58</v>
      </c>
      <c r="G267" s="20" t="s">
        <v>59</v>
      </c>
      <c r="H267" s="21" t="s">
        <v>192</v>
      </c>
      <c r="I267" s="25">
        <v>16400</v>
      </c>
      <c r="J267" s="20" t="s">
        <v>62</v>
      </c>
      <c r="K267" s="21" t="s">
        <v>113</v>
      </c>
      <c r="L267" s="20" t="s">
        <v>63</v>
      </c>
      <c r="M267" s="25">
        <v>16400</v>
      </c>
      <c r="N267" s="25">
        <v>16400</v>
      </c>
      <c r="O267" s="21" t="s">
        <v>230</v>
      </c>
      <c r="P267" s="20" t="s">
        <v>261</v>
      </c>
    </row>
    <row r="268" spans="1:16" ht="105" x14ac:dyDescent="0.2">
      <c r="A268" s="18">
        <v>267</v>
      </c>
      <c r="B268" s="19">
        <v>2568</v>
      </c>
      <c r="C268" s="20" t="s">
        <v>55</v>
      </c>
      <c r="D268" s="20" t="s">
        <v>56</v>
      </c>
      <c r="E268" s="20" t="s">
        <v>57</v>
      </c>
      <c r="F268" s="20" t="s">
        <v>58</v>
      </c>
      <c r="G268" s="20" t="s">
        <v>59</v>
      </c>
      <c r="H268" s="21" t="s">
        <v>193</v>
      </c>
      <c r="I268" s="25">
        <v>16400</v>
      </c>
      <c r="J268" s="20" t="s">
        <v>62</v>
      </c>
      <c r="K268" s="21" t="s">
        <v>113</v>
      </c>
      <c r="L268" s="20" t="s">
        <v>63</v>
      </c>
      <c r="M268" s="25">
        <v>16400</v>
      </c>
      <c r="N268" s="25">
        <v>16400</v>
      </c>
      <c r="O268" s="21" t="s">
        <v>231</v>
      </c>
      <c r="P268" s="20" t="s">
        <v>261</v>
      </c>
    </row>
    <row r="269" spans="1:16" ht="105" x14ac:dyDescent="0.2">
      <c r="A269" s="18">
        <v>268</v>
      </c>
      <c r="B269" s="19">
        <v>2568</v>
      </c>
      <c r="C269" s="20" t="s">
        <v>55</v>
      </c>
      <c r="D269" s="20" t="s">
        <v>56</v>
      </c>
      <c r="E269" s="20" t="s">
        <v>57</v>
      </c>
      <c r="F269" s="20" t="s">
        <v>58</v>
      </c>
      <c r="G269" s="20" t="s">
        <v>59</v>
      </c>
      <c r="H269" s="21" t="s">
        <v>194</v>
      </c>
      <c r="I269" s="25">
        <v>16400</v>
      </c>
      <c r="J269" s="20" t="s">
        <v>62</v>
      </c>
      <c r="K269" s="21" t="s">
        <v>113</v>
      </c>
      <c r="L269" s="20" t="s">
        <v>63</v>
      </c>
      <c r="M269" s="25">
        <v>16400</v>
      </c>
      <c r="N269" s="25">
        <v>16400</v>
      </c>
      <c r="O269" s="21" t="s">
        <v>232</v>
      </c>
      <c r="P269" s="20" t="s">
        <v>261</v>
      </c>
    </row>
    <row r="270" spans="1:16" ht="105" x14ac:dyDescent="0.2">
      <c r="A270" s="18">
        <v>269</v>
      </c>
      <c r="B270" s="19">
        <v>2568</v>
      </c>
      <c r="C270" s="20" t="s">
        <v>55</v>
      </c>
      <c r="D270" s="20" t="s">
        <v>56</v>
      </c>
      <c r="E270" s="20" t="s">
        <v>57</v>
      </c>
      <c r="F270" s="20" t="s">
        <v>58</v>
      </c>
      <c r="G270" s="20" t="s">
        <v>59</v>
      </c>
      <c r="H270" s="21" t="s">
        <v>195</v>
      </c>
      <c r="I270" s="25">
        <v>16400</v>
      </c>
      <c r="J270" s="20" t="s">
        <v>62</v>
      </c>
      <c r="K270" s="21" t="s">
        <v>113</v>
      </c>
      <c r="L270" s="20" t="s">
        <v>63</v>
      </c>
      <c r="M270" s="25">
        <v>16400</v>
      </c>
      <c r="N270" s="25">
        <v>16400</v>
      </c>
      <c r="O270" s="21" t="s">
        <v>233</v>
      </c>
      <c r="P270" s="20" t="s">
        <v>261</v>
      </c>
    </row>
    <row r="271" spans="1:16" ht="105" x14ac:dyDescent="0.2">
      <c r="A271" s="18">
        <v>270</v>
      </c>
      <c r="B271" s="19">
        <v>2568</v>
      </c>
      <c r="C271" s="20" t="s">
        <v>55</v>
      </c>
      <c r="D271" s="20" t="s">
        <v>56</v>
      </c>
      <c r="E271" s="20" t="s">
        <v>57</v>
      </c>
      <c r="F271" s="20" t="s">
        <v>58</v>
      </c>
      <c r="G271" s="20" t="s">
        <v>59</v>
      </c>
      <c r="H271" s="21" t="s">
        <v>195</v>
      </c>
      <c r="I271" s="25">
        <v>16400</v>
      </c>
      <c r="J271" s="20" t="s">
        <v>62</v>
      </c>
      <c r="K271" s="21" t="s">
        <v>113</v>
      </c>
      <c r="L271" s="20" t="s">
        <v>63</v>
      </c>
      <c r="M271" s="25">
        <v>16400</v>
      </c>
      <c r="N271" s="25">
        <v>16400</v>
      </c>
      <c r="O271" s="21" t="s">
        <v>234</v>
      </c>
      <c r="P271" s="20" t="s">
        <v>261</v>
      </c>
    </row>
    <row r="272" spans="1:16" ht="105" x14ac:dyDescent="0.2">
      <c r="A272" s="18">
        <v>271</v>
      </c>
      <c r="B272" s="19">
        <v>2568</v>
      </c>
      <c r="C272" s="20" t="s">
        <v>55</v>
      </c>
      <c r="D272" s="20" t="s">
        <v>56</v>
      </c>
      <c r="E272" s="20" t="s">
        <v>57</v>
      </c>
      <c r="F272" s="20" t="s">
        <v>58</v>
      </c>
      <c r="G272" s="20" t="s">
        <v>59</v>
      </c>
      <c r="H272" s="21" t="s">
        <v>195</v>
      </c>
      <c r="I272" s="25">
        <v>16400</v>
      </c>
      <c r="J272" s="20" t="s">
        <v>62</v>
      </c>
      <c r="K272" s="21" t="s">
        <v>113</v>
      </c>
      <c r="L272" s="20" t="s">
        <v>63</v>
      </c>
      <c r="M272" s="25">
        <v>16400</v>
      </c>
      <c r="N272" s="25">
        <v>16400</v>
      </c>
      <c r="O272" s="21" t="s">
        <v>235</v>
      </c>
      <c r="P272" s="20" t="s">
        <v>261</v>
      </c>
    </row>
    <row r="273" spans="1:16" ht="105" x14ac:dyDescent="0.2">
      <c r="A273" s="18">
        <v>272</v>
      </c>
      <c r="B273" s="19">
        <v>2568</v>
      </c>
      <c r="C273" s="20" t="s">
        <v>55</v>
      </c>
      <c r="D273" s="20" t="s">
        <v>56</v>
      </c>
      <c r="E273" s="20" t="s">
        <v>57</v>
      </c>
      <c r="F273" s="20" t="s">
        <v>58</v>
      </c>
      <c r="G273" s="20" t="s">
        <v>59</v>
      </c>
      <c r="H273" s="21" t="s">
        <v>196</v>
      </c>
      <c r="I273" s="25">
        <v>16400</v>
      </c>
      <c r="J273" s="20" t="s">
        <v>62</v>
      </c>
      <c r="K273" s="21" t="s">
        <v>113</v>
      </c>
      <c r="L273" s="20" t="s">
        <v>63</v>
      </c>
      <c r="M273" s="25">
        <v>16400</v>
      </c>
      <c r="N273" s="25">
        <v>16400</v>
      </c>
      <c r="O273" s="21" t="s">
        <v>236</v>
      </c>
      <c r="P273" s="20" t="s">
        <v>261</v>
      </c>
    </row>
    <row r="274" spans="1:16" ht="105" x14ac:dyDescent="0.2">
      <c r="A274" s="18">
        <v>273</v>
      </c>
      <c r="B274" s="19">
        <v>2568</v>
      </c>
      <c r="C274" s="20" t="s">
        <v>55</v>
      </c>
      <c r="D274" s="20" t="s">
        <v>56</v>
      </c>
      <c r="E274" s="20" t="s">
        <v>57</v>
      </c>
      <c r="F274" s="20" t="s">
        <v>58</v>
      </c>
      <c r="G274" s="20" t="s">
        <v>59</v>
      </c>
      <c r="H274" s="21" t="s">
        <v>196</v>
      </c>
      <c r="I274" s="25">
        <v>16400</v>
      </c>
      <c r="J274" s="20" t="s">
        <v>62</v>
      </c>
      <c r="K274" s="21" t="s">
        <v>113</v>
      </c>
      <c r="L274" s="20" t="s">
        <v>63</v>
      </c>
      <c r="M274" s="25">
        <v>16400</v>
      </c>
      <c r="N274" s="25">
        <v>16400</v>
      </c>
      <c r="O274" s="21" t="s">
        <v>237</v>
      </c>
      <c r="P274" s="20" t="s">
        <v>261</v>
      </c>
    </row>
    <row r="275" spans="1:16" ht="105" x14ac:dyDescent="0.2">
      <c r="A275" s="18">
        <v>274</v>
      </c>
      <c r="B275" s="19">
        <v>2568</v>
      </c>
      <c r="C275" s="20" t="s">
        <v>55</v>
      </c>
      <c r="D275" s="20" t="s">
        <v>56</v>
      </c>
      <c r="E275" s="20" t="s">
        <v>57</v>
      </c>
      <c r="F275" s="20" t="s">
        <v>58</v>
      </c>
      <c r="G275" s="20" t="s">
        <v>59</v>
      </c>
      <c r="H275" s="21" t="s">
        <v>196</v>
      </c>
      <c r="I275" s="25">
        <v>16400</v>
      </c>
      <c r="J275" s="20" t="s">
        <v>62</v>
      </c>
      <c r="K275" s="21" t="s">
        <v>113</v>
      </c>
      <c r="L275" s="20" t="s">
        <v>63</v>
      </c>
      <c r="M275" s="25">
        <v>16400</v>
      </c>
      <c r="N275" s="25">
        <v>16400</v>
      </c>
      <c r="O275" s="21" t="s">
        <v>238</v>
      </c>
      <c r="P275" s="20" t="s">
        <v>261</v>
      </c>
    </row>
    <row r="276" spans="1:16" ht="105" x14ac:dyDescent="0.2">
      <c r="A276" s="18">
        <v>275</v>
      </c>
      <c r="B276" s="19">
        <v>2568</v>
      </c>
      <c r="C276" s="20" t="s">
        <v>55</v>
      </c>
      <c r="D276" s="20" t="s">
        <v>56</v>
      </c>
      <c r="E276" s="20" t="s">
        <v>57</v>
      </c>
      <c r="F276" s="20" t="s">
        <v>58</v>
      </c>
      <c r="G276" s="20" t="s">
        <v>59</v>
      </c>
      <c r="H276" s="21" t="s">
        <v>196</v>
      </c>
      <c r="I276" s="25">
        <v>16400</v>
      </c>
      <c r="J276" s="20" t="s">
        <v>62</v>
      </c>
      <c r="K276" s="21" t="s">
        <v>113</v>
      </c>
      <c r="L276" s="20" t="s">
        <v>63</v>
      </c>
      <c r="M276" s="25">
        <v>16400</v>
      </c>
      <c r="N276" s="25">
        <v>16400</v>
      </c>
      <c r="O276" s="21" t="s">
        <v>239</v>
      </c>
      <c r="P276" s="20" t="s">
        <v>261</v>
      </c>
    </row>
    <row r="277" spans="1:16" ht="105" x14ac:dyDescent="0.2">
      <c r="A277" s="18">
        <v>276</v>
      </c>
      <c r="B277" s="19">
        <v>2568</v>
      </c>
      <c r="C277" s="20" t="s">
        <v>55</v>
      </c>
      <c r="D277" s="20" t="s">
        <v>56</v>
      </c>
      <c r="E277" s="20" t="s">
        <v>57</v>
      </c>
      <c r="F277" s="20" t="s">
        <v>58</v>
      </c>
      <c r="G277" s="20" t="s">
        <v>59</v>
      </c>
      <c r="H277" s="21" t="s">
        <v>196</v>
      </c>
      <c r="I277" s="25">
        <v>16400</v>
      </c>
      <c r="J277" s="20" t="s">
        <v>62</v>
      </c>
      <c r="K277" s="21" t="s">
        <v>113</v>
      </c>
      <c r="L277" s="20" t="s">
        <v>63</v>
      </c>
      <c r="M277" s="25">
        <v>16400</v>
      </c>
      <c r="N277" s="25">
        <v>16400</v>
      </c>
      <c r="O277" s="21" t="s">
        <v>240</v>
      </c>
      <c r="P277" s="20" t="s">
        <v>261</v>
      </c>
    </row>
    <row r="278" spans="1:16" ht="105" x14ac:dyDescent="0.2">
      <c r="A278" s="18">
        <v>277</v>
      </c>
      <c r="B278" s="19">
        <v>2568</v>
      </c>
      <c r="C278" s="20" t="s">
        <v>55</v>
      </c>
      <c r="D278" s="20" t="s">
        <v>56</v>
      </c>
      <c r="E278" s="20" t="s">
        <v>57</v>
      </c>
      <c r="F278" s="20" t="s">
        <v>58</v>
      </c>
      <c r="G278" s="20" t="s">
        <v>59</v>
      </c>
      <c r="H278" s="21" t="s">
        <v>196</v>
      </c>
      <c r="I278" s="25">
        <v>16400</v>
      </c>
      <c r="J278" s="20" t="s">
        <v>62</v>
      </c>
      <c r="K278" s="21" t="s">
        <v>113</v>
      </c>
      <c r="L278" s="20" t="s">
        <v>63</v>
      </c>
      <c r="M278" s="25">
        <v>16400</v>
      </c>
      <c r="N278" s="25">
        <v>16400</v>
      </c>
      <c r="O278" s="21" t="s">
        <v>241</v>
      </c>
      <c r="P278" s="20" t="s">
        <v>261</v>
      </c>
    </row>
    <row r="279" spans="1:16" ht="105" x14ac:dyDescent="0.2">
      <c r="A279" s="18">
        <v>278</v>
      </c>
      <c r="B279" s="19">
        <v>2568</v>
      </c>
      <c r="C279" s="20" t="s">
        <v>55</v>
      </c>
      <c r="D279" s="20" t="s">
        <v>56</v>
      </c>
      <c r="E279" s="20" t="s">
        <v>57</v>
      </c>
      <c r="F279" s="20" t="s">
        <v>58</v>
      </c>
      <c r="G279" s="20" t="s">
        <v>59</v>
      </c>
      <c r="H279" s="21" t="s">
        <v>196</v>
      </c>
      <c r="I279" s="25">
        <v>16400</v>
      </c>
      <c r="J279" s="20" t="s">
        <v>62</v>
      </c>
      <c r="K279" s="21" t="s">
        <v>113</v>
      </c>
      <c r="L279" s="20" t="s">
        <v>63</v>
      </c>
      <c r="M279" s="25">
        <v>16400</v>
      </c>
      <c r="N279" s="25">
        <v>16400</v>
      </c>
      <c r="O279" s="21" t="s">
        <v>242</v>
      </c>
      <c r="P279" s="20" t="s">
        <v>261</v>
      </c>
    </row>
    <row r="280" spans="1:16" ht="105" x14ac:dyDescent="0.2">
      <c r="A280" s="18">
        <v>279</v>
      </c>
      <c r="B280" s="19">
        <v>2568</v>
      </c>
      <c r="C280" s="20" t="s">
        <v>55</v>
      </c>
      <c r="D280" s="20" t="s">
        <v>56</v>
      </c>
      <c r="E280" s="20" t="s">
        <v>57</v>
      </c>
      <c r="F280" s="20" t="s">
        <v>58</v>
      </c>
      <c r="G280" s="20" t="s">
        <v>59</v>
      </c>
      <c r="H280" s="21" t="s">
        <v>196</v>
      </c>
      <c r="I280" s="25">
        <v>16400</v>
      </c>
      <c r="J280" s="20" t="s">
        <v>62</v>
      </c>
      <c r="K280" s="21" t="s">
        <v>113</v>
      </c>
      <c r="L280" s="20" t="s">
        <v>63</v>
      </c>
      <c r="M280" s="25">
        <v>16400</v>
      </c>
      <c r="N280" s="25">
        <v>16400</v>
      </c>
      <c r="O280" s="21" t="s">
        <v>243</v>
      </c>
      <c r="P280" s="20" t="s">
        <v>261</v>
      </c>
    </row>
    <row r="281" spans="1:16" ht="105" x14ac:dyDescent="0.2">
      <c r="A281" s="18">
        <v>280</v>
      </c>
      <c r="B281" s="19">
        <v>2568</v>
      </c>
      <c r="C281" s="20" t="s">
        <v>55</v>
      </c>
      <c r="D281" s="20" t="s">
        <v>56</v>
      </c>
      <c r="E281" s="20" t="s">
        <v>57</v>
      </c>
      <c r="F281" s="20" t="s">
        <v>58</v>
      </c>
      <c r="G281" s="20" t="s">
        <v>59</v>
      </c>
      <c r="H281" s="21" t="s">
        <v>196</v>
      </c>
      <c r="I281" s="25">
        <v>16400</v>
      </c>
      <c r="J281" s="20" t="s">
        <v>62</v>
      </c>
      <c r="K281" s="21" t="s">
        <v>113</v>
      </c>
      <c r="L281" s="20" t="s">
        <v>63</v>
      </c>
      <c r="M281" s="25">
        <v>16400</v>
      </c>
      <c r="N281" s="25">
        <v>16400</v>
      </c>
      <c r="O281" s="21" t="s">
        <v>245</v>
      </c>
      <c r="P281" s="20" t="s">
        <v>261</v>
      </c>
    </row>
    <row r="282" spans="1:16" ht="105" x14ac:dyDescent="0.2">
      <c r="A282" s="18">
        <v>281</v>
      </c>
      <c r="B282" s="19">
        <v>2568</v>
      </c>
      <c r="C282" s="20" t="s">
        <v>55</v>
      </c>
      <c r="D282" s="20" t="s">
        <v>56</v>
      </c>
      <c r="E282" s="20" t="s">
        <v>57</v>
      </c>
      <c r="F282" s="20" t="s">
        <v>58</v>
      </c>
      <c r="G282" s="20" t="s">
        <v>59</v>
      </c>
      <c r="H282" s="21" t="s">
        <v>196</v>
      </c>
      <c r="I282" s="25">
        <v>16400</v>
      </c>
      <c r="J282" s="20" t="s">
        <v>62</v>
      </c>
      <c r="K282" s="21" t="s">
        <v>113</v>
      </c>
      <c r="L282" s="20" t="s">
        <v>63</v>
      </c>
      <c r="M282" s="25">
        <v>16400</v>
      </c>
      <c r="N282" s="25">
        <v>16400</v>
      </c>
      <c r="O282" s="21" t="s">
        <v>246</v>
      </c>
      <c r="P282" s="20" t="s">
        <v>261</v>
      </c>
    </row>
    <row r="283" spans="1:16" ht="105" x14ac:dyDescent="0.2">
      <c r="A283" s="18">
        <v>282</v>
      </c>
      <c r="B283" s="19">
        <v>2568</v>
      </c>
      <c r="C283" s="20" t="s">
        <v>55</v>
      </c>
      <c r="D283" s="20" t="s">
        <v>56</v>
      </c>
      <c r="E283" s="20" t="s">
        <v>57</v>
      </c>
      <c r="F283" s="20" t="s">
        <v>58</v>
      </c>
      <c r="G283" s="20" t="s">
        <v>59</v>
      </c>
      <c r="H283" s="21" t="s">
        <v>196</v>
      </c>
      <c r="I283" s="25">
        <v>16400</v>
      </c>
      <c r="J283" s="20" t="s">
        <v>62</v>
      </c>
      <c r="K283" s="21" t="s">
        <v>113</v>
      </c>
      <c r="L283" s="20" t="s">
        <v>63</v>
      </c>
      <c r="M283" s="25">
        <v>16400</v>
      </c>
      <c r="N283" s="25">
        <v>16400</v>
      </c>
      <c r="O283" s="21" t="s">
        <v>247</v>
      </c>
      <c r="P283" s="20" t="s">
        <v>261</v>
      </c>
    </row>
    <row r="284" spans="1:16" ht="105" x14ac:dyDescent="0.2">
      <c r="A284" s="18">
        <v>283</v>
      </c>
      <c r="B284" s="19">
        <v>2568</v>
      </c>
      <c r="C284" s="20" t="s">
        <v>55</v>
      </c>
      <c r="D284" s="20" t="s">
        <v>56</v>
      </c>
      <c r="E284" s="20" t="s">
        <v>57</v>
      </c>
      <c r="F284" s="20" t="s">
        <v>58</v>
      </c>
      <c r="G284" s="20" t="s">
        <v>59</v>
      </c>
      <c r="H284" s="21" t="s">
        <v>196</v>
      </c>
      <c r="I284" s="25">
        <v>16400</v>
      </c>
      <c r="J284" s="20" t="s">
        <v>62</v>
      </c>
      <c r="K284" s="21" t="s">
        <v>113</v>
      </c>
      <c r="L284" s="20" t="s">
        <v>63</v>
      </c>
      <c r="M284" s="25">
        <v>16400</v>
      </c>
      <c r="N284" s="25">
        <v>16400</v>
      </c>
      <c r="O284" s="21" t="s">
        <v>248</v>
      </c>
      <c r="P284" s="20" t="s">
        <v>261</v>
      </c>
    </row>
    <row r="285" spans="1:16" ht="105" x14ac:dyDescent="0.2">
      <c r="A285" s="18">
        <v>284</v>
      </c>
      <c r="B285" s="19">
        <v>2568</v>
      </c>
      <c r="C285" s="20" t="s">
        <v>55</v>
      </c>
      <c r="D285" s="20" t="s">
        <v>56</v>
      </c>
      <c r="E285" s="20" t="s">
        <v>57</v>
      </c>
      <c r="F285" s="20" t="s">
        <v>58</v>
      </c>
      <c r="G285" s="20" t="s">
        <v>59</v>
      </c>
      <c r="H285" s="21" t="s">
        <v>196</v>
      </c>
      <c r="I285" s="25">
        <v>16400</v>
      </c>
      <c r="J285" s="20" t="s">
        <v>62</v>
      </c>
      <c r="K285" s="21" t="s">
        <v>113</v>
      </c>
      <c r="L285" s="20" t="s">
        <v>63</v>
      </c>
      <c r="M285" s="25">
        <v>16400</v>
      </c>
      <c r="N285" s="25">
        <v>16400</v>
      </c>
      <c r="O285" s="21" t="s">
        <v>249</v>
      </c>
      <c r="P285" s="20" t="s">
        <v>261</v>
      </c>
    </row>
    <row r="286" spans="1:16" ht="105" x14ac:dyDescent="0.2">
      <c r="A286" s="18">
        <v>285</v>
      </c>
      <c r="B286" s="19">
        <v>2568</v>
      </c>
      <c r="C286" s="20" t="s">
        <v>55</v>
      </c>
      <c r="D286" s="20" t="s">
        <v>56</v>
      </c>
      <c r="E286" s="20" t="s">
        <v>57</v>
      </c>
      <c r="F286" s="20" t="s">
        <v>58</v>
      </c>
      <c r="G286" s="20" t="s">
        <v>59</v>
      </c>
      <c r="H286" s="21" t="s">
        <v>196</v>
      </c>
      <c r="I286" s="25">
        <v>16400</v>
      </c>
      <c r="J286" s="20" t="s">
        <v>62</v>
      </c>
      <c r="K286" s="21" t="s">
        <v>113</v>
      </c>
      <c r="L286" s="20" t="s">
        <v>63</v>
      </c>
      <c r="M286" s="25">
        <v>16400</v>
      </c>
      <c r="N286" s="25">
        <v>16400</v>
      </c>
      <c r="O286" s="21" t="s">
        <v>250</v>
      </c>
      <c r="P286" s="20" t="s">
        <v>261</v>
      </c>
    </row>
    <row r="287" spans="1:16" ht="105" x14ac:dyDescent="0.2">
      <c r="A287" s="18">
        <v>286</v>
      </c>
      <c r="B287" s="19">
        <v>2568</v>
      </c>
      <c r="C287" s="20" t="s">
        <v>55</v>
      </c>
      <c r="D287" s="20" t="s">
        <v>56</v>
      </c>
      <c r="E287" s="20" t="s">
        <v>57</v>
      </c>
      <c r="F287" s="20" t="s">
        <v>58</v>
      </c>
      <c r="G287" s="20" t="s">
        <v>59</v>
      </c>
      <c r="H287" s="21" t="s">
        <v>196</v>
      </c>
      <c r="I287" s="25">
        <v>16400</v>
      </c>
      <c r="J287" s="20" t="s">
        <v>62</v>
      </c>
      <c r="K287" s="21" t="s">
        <v>113</v>
      </c>
      <c r="L287" s="20" t="s">
        <v>63</v>
      </c>
      <c r="M287" s="25">
        <v>16400</v>
      </c>
      <c r="N287" s="25">
        <v>16400</v>
      </c>
      <c r="O287" s="21" t="s">
        <v>289</v>
      </c>
      <c r="P287" s="20" t="s">
        <v>261</v>
      </c>
    </row>
    <row r="288" spans="1:16" ht="105" x14ac:dyDescent="0.2">
      <c r="A288" s="18">
        <v>287</v>
      </c>
      <c r="B288" s="19">
        <v>2568</v>
      </c>
      <c r="C288" s="20" t="s">
        <v>55</v>
      </c>
      <c r="D288" s="20" t="s">
        <v>56</v>
      </c>
      <c r="E288" s="20" t="s">
        <v>57</v>
      </c>
      <c r="F288" s="20" t="s">
        <v>58</v>
      </c>
      <c r="G288" s="20" t="s">
        <v>59</v>
      </c>
      <c r="H288" s="21" t="s">
        <v>197</v>
      </c>
      <c r="I288" s="25">
        <v>49200</v>
      </c>
      <c r="J288" s="20" t="s">
        <v>62</v>
      </c>
      <c r="K288" s="21" t="s">
        <v>113</v>
      </c>
      <c r="L288" s="20" t="s">
        <v>63</v>
      </c>
      <c r="M288" s="25">
        <v>49200</v>
      </c>
      <c r="N288" s="25">
        <v>49200</v>
      </c>
      <c r="O288" s="21" t="s">
        <v>251</v>
      </c>
      <c r="P288" s="20" t="s">
        <v>261</v>
      </c>
    </row>
    <row r="289" spans="1:16" ht="105" x14ac:dyDescent="0.2">
      <c r="A289" s="18">
        <v>288</v>
      </c>
      <c r="B289" s="19">
        <v>2568</v>
      </c>
      <c r="C289" s="20" t="s">
        <v>55</v>
      </c>
      <c r="D289" s="20" t="s">
        <v>56</v>
      </c>
      <c r="E289" s="20" t="s">
        <v>57</v>
      </c>
      <c r="F289" s="20" t="s">
        <v>58</v>
      </c>
      <c r="G289" s="20" t="s">
        <v>59</v>
      </c>
      <c r="H289" s="21" t="s">
        <v>197</v>
      </c>
      <c r="I289" s="25">
        <v>49200</v>
      </c>
      <c r="J289" s="20" t="s">
        <v>62</v>
      </c>
      <c r="K289" s="21" t="s">
        <v>113</v>
      </c>
      <c r="L289" s="20" t="s">
        <v>63</v>
      </c>
      <c r="M289" s="25">
        <v>49200</v>
      </c>
      <c r="N289" s="25">
        <v>49200</v>
      </c>
      <c r="O289" s="21" t="s">
        <v>252</v>
      </c>
      <c r="P289" s="20" t="s">
        <v>261</v>
      </c>
    </row>
    <row r="290" spans="1:16" ht="105" x14ac:dyDescent="0.2">
      <c r="A290" s="18">
        <v>289</v>
      </c>
      <c r="B290" s="19">
        <v>2568</v>
      </c>
      <c r="C290" s="20" t="s">
        <v>55</v>
      </c>
      <c r="D290" s="20" t="s">
        <v>56</v>
      </c>
      <c r="E290" s="20" t="s">
        <v>57</v>
      </c>
      <c r="F290" s="20" t="s">
        <v>58</v>
      </c>
      <c r="G290" s="20" t="s">
        <v>59</v>
      </c>
      <c r="H290" s="21" t="s">
        <v>197</v>
      </c>
      <c r="I290" s="25">
        <v>49200</v>
      </c>
      <c r="J290" s="20" t="s">
        <v>62</v>
      </c>
      <c r="K290" s="21" t="s">
        <v>113</v>
      </c>
      <c r="L290" s="20" t="s">
        <v>63</v>
      </c>
      <c r="M290" s="25">
        <v>49200</v>
      </c>
      <c r="N290" s="25">
        <v>49200</v>
      </c>
      <c r="O290" s="21" t="s">
        <v>253</v>
      </c>
      <c r="P290" s="20" t="s">
        <v>261</v>
      </c>
    </row>
    <row r="291" spans="1:16" ht="105" x14ac:dyDescent="0.2">
      <c r="A291" s="18">
        <v>290</v>
      </c>
      <c r="B291" s="19">
        <v>2568</v>
      </c>
      <c r="C291" s="20" t="s">
        <v>55</v>
      </c>
      <c r="D291" s="20" t="s">
        <v>56</v>
      </c>
      <c r="E291" s="20" t="s">
        <v>57</v>
      </c>
      <c r="F291" s="20" t="s">
        <v>58</v>
      </c>
      <c r="G291" s="20" t="s">
        <v>59</v>
      </c>
      <c r="H291" s="21" t="s">
        <v>197</v>
      </c>
      <c r="I291" s="25">
        <v>49200</v>
      </c>
      <c r="J291" s="20" t="s">
        <v>62</v>
      </c>
      <c r="K291" s="21" t="s">
        <v>113</v>
      </c>
      <c r="L291" s="20" t="s">
        <v>63</v>
      </c>
      <c r="M291" s="25">
        <v>49200</v>
      </c>
      <c r="N291" s="25">
        <v>49200</v>
      </c>
      <c r="O291" s="21" t="s">
        <v>254</v>
      </c>
      <c r="P291" s="20" t="s">
        <v>261</v>
      </c>
    </row>
    <row r="292" spans="1:16" ht="105" x14ac:dyDescent="0.2">
      <c r="A292" s="18">
        <v>291</v>
      </c>
      <c r="B292" s="19">
        <v>2568</v>
      </c>
      <c r="C292" s="20" t="s">
        <v>55</v>
      </c>
      <c r="D292" s="20" t="s">
        <v>56</v>
      </c>
      <c r="E292" s="20" t="s">
        <v>57</v>
      </c>
      <c r="F292" s="20" t="s">
        <v>58</v>
      </c>
      <c r="G292" s="20" t="s">
        <v>59</v>
      </c>
      <c r="H292" s="23" t="s">
        <v>197</v>
      </c>
      <c r="I292" s="25">
        <v>49200</v>
      </c>
      <c r="J292" s="20" t="s">
        <v>62</v>
      </c>
      <c r="K292" s="21" t="s">
        <v>113</v>
      </c>
      <c r="L292" s="20" t="s">
        <v>63</v>
      </c>
      <c r="M292" s="25">
        <v>49200</v>
      </c>
      <c r="N292" s="25">
        <v>49200</v>
      </c>
      <c r="O292" s="21" t="s">
        <v>255</v>
      </c>
      <c r="P292" s="20" t="s">
        <v>261</v>
      </c>
    </row>
    <row r="293" spans="1:16" ht="105" x14ac:dyDescent="0.2">
      <c r="A293" s="18">
        <v>292</v>
      </c>
      <c r="B293" s="19">
        <v>2568</v>
      </c>
      <c r="C293" s="20" t="s">
        <v>55</v>
      </c>
      <c r="D293" s="20" t="s">
        <v>56</v>
      </c>
      <c r="E293" s="20" t="s">
        <v>57</v>
      </c>
      <c r="F293" s="20" t="s">
        <v>58</v>
      </c>
      <c r="G293" s="20" t="s">
        <v>59</v>
      </c>
      <c r="H293" s="21" t="s">
        <v>198</v>
      </c>
      <c r="I293" s="25">
        <v>49200</v>
      </c>
      <c r="J293" s="20" t="s">
        <v>62</v>
      </c>
      <c r="K293" s="21" t="s">
        <v>113</v>
      </c>
      <c r="L293" s="20" t="s">
        <v>63</v>
      </c>
      <c r="M293" s="25">
        <v>49200</v>
      </c>
      <c r="N293" s="25">
        <v>49200</v>
      </c>
      <c r="O293" s="21" t="s">
        <v>256</v>
      </c>
      <c r="P293" s="20" t="s">
        <v>261</v>
      </c>
    </row>
    <row r="294" spans="1:16" ht="105" x14ac:dyDescent="0.2">
      <c r="A294" s="18">
        <v>293</v>
      </c>
      <c r="B294" s="19">
        <v>2568</v>
      </c>
      <c r="C294" s="20" t="s">
        <v>55</v>
      </c>
      <c r="D294" s="20" t="s">
        <v>56</v>
      </c>
      <c r="E294" s="20" t="s">
        <v>57</v>
      </c>
      <c r="F294" s="20" t="s">
        <v>58</v>
      </c>
      <c r="G294" s="20" t="s">
        <v>59</v>
      </c>
      <c r="H294" s="21" t="s">
        <v>199</v>
      </c>
      <c r="I294" s="25">
        <v>49200</v>
      </c>
      <c r="J294" s="20" t="s">
        <v>62</v>
      </c>
      <c r="K294" s="21" t="s">
        <v>113</v>
      </c>
      <c r="L294" s="20" t="s">
        <v>63</v>
      </c>
      <c r="M294" s="25">
        <v>49200</v>
      </c>
      <c r="N294" s="25">
        <v>49200</v>
      </c>
      <c r="O294" s="21" t="s">
        <v>257</v>
      </c>
      <c r="P294" s="20" t="s">
        <v>261</v>
      </c>
    </row>
    <row r="295" spans="1:16" ht="105" x14ac:dyDescent="0.2">
      <c r="A295" s="18">
        <v>294</v>
      </c>
      <c r="B295" s="19">
        <v>2568</v>
      </c>
      <c r="C295" s="20" t="s">
        <v>55</v>
      </c>
      <c r="D295" s="20" t="s">
        <v>56</v>
      </c>
      <c r="E295" s="20" t="s">
        <v>57</v>
      </c>
      <c r="F295" s="20" t="s">
        <v>58</v>
      </c>
      <c r="G295" s="20" t="s">
        <v>59</v>
      </c>
      <c r="H295" s="21" t="s">
        <v>198</v>
      </c>
      <c r="I295" s="25">
        <v>49200</v>
      </c>
      <c r="J295" s="20" t="s">
        <v>62</v>
      </c>
      <c r="K295" s="21" t="s">
        <v>113</v>
      </c>
      <c r="L295" s="20" t="s">
        <v>63</v>
      </c>
      <c r="M295" s="25">
        <v>49200</v>
      </c>
      <c r="N295" s="25">
        <v>49200</v>
      </c>
      <c r="O295" s="21" t="s">
        <v>258</v>
      </c>
      <c r="P295" s="20" t="s">
        <v>261</v>
      </c>
    </row>
    <row r="296" spans="1:16" ht="105" x14ac:dyDescent="0.2">
      <c r="A296" s="18">
        <v>295</v>
      </c>
      <c r="B296" s="19">
        <v>2568</v>
      </c>
      <c r="C296" s="20" t="s">
        <v>55</v>
      </c>
      <c r="D296" s="20" t="s">
        <v>56</v>
      </c>
      <c r="E296" s="20" t="s">
        <v>57</v>
      </c>
      <c r="F296" s="20" t="s">
        <v>58</v>
      </c>
      <c r="G296" s="20" t="s">
        <v>59</v>
      </c>
      <c r="H296" s="21" t="s">
        <v>200</v>
      </c>
      <c r="I296" s="25">
        <v>49200</v>
      </c>
      <c r="J296" s="20" t="s">
        <v>62</v>
      </c>
      <c r="K296" s="21" t="s">
        <v>113</v>
      </c>
      <c r="L296" s="20" t="s">
        <v>63</v>
      </c>
      <c r="M296" s="25">
        <v>49200</v>
      </c>
      <c r="N296" s="25">
        <v>49200</v>
      </c>
      <c r="O296" s="21" t="s">
        <v>259</v>
      </c>
      <c r="P296" s="20" t="s">
        <v>261</v>
      </c>
    </row>
    <row r="297" spans="1:16" ht="105" x14ac:dyDescent="0.2">
      <c r="A297" s="18">
        <v>296</v>
      </c>
      <c r="B297" s="19">
        <v>2568</v>
      </c>
      <c r="C297" s="20" t="s">
        <v>55</v>
      </c>
      <c r="D297" s="20" t="s">
        <v>56</v>
      </c>
      <c r="E297" s="20" t="s">
        <v>57</v>
      </c>
      <c r="F297" s="20" t="s">
        <v>58</v>
      </c>
      <c r="G297" s="20" t="s">
        <v>59</v>
      </c>
      <c r="H297" s="21" t="s">
        <v>294</v>
      </c>
      <c r="I297" s="25">
        <v>80000</v>
      </c>
      <c r="J297" s="20" t="s">
        <v>62</v>
      </c>
      <c r="K297" s="21" t="s">
        <v>125</v>
      </c>
      <c r="L297" s="20" t="s">
        <v>63</v>
      </c>
      <c r="M297" s="25">
        <v>80000</v>
      </c>
      <c r="N297" s="25">
        <v>80000</v>
      </c>
      <c r="O297" s="21" t="s">
        <v>64</v>
      </c>
      <c r="P297" s="20" t="s">
        <v>71</v>
      </c>
    </row>
    <row r="298" spans="1:16" ht="105" x14ac:dyDescent="0.2">
      <c r="A298" s="18">
        <v>297</v>
      </c>
      <c r="B298" s="19">
        <v>2568</v>
      </c>
      <c r="C298" s="20" t="s">
        <v>55</v>
      </c>
      <c r="D298" s="20" t="s">
        <v>56</v>
      </c>
      <c r="E298" s="20" t="s">
        <v>57</v>
      </c>
      <c r="F298" s="20" t="s">
        <v>58</v>
      </c>
      <c r="G298" s="20" t="s">
        <v>59</v>
      </c>
      <c r="H298" s="21" t="s">
        <v>295</v>
      </c>
      <c r="I298" s="25">
        <v>3480</v>
      </c>
      <c r="J298" s="20" t="s">
        <v>62</v>
      </c>
      <c r="K298" s="21" t="s">
        <v>125</v>
      </c>
      <c r="L298" s="20" t="s">
        <v>63</v>
      </c>
      <c r="M298" s="25">
        <v>3480</v>
      </c>
      <c r="N298" s="25">
        <v>3480</v>
      </c>
      <c r="O298" s="21" t="s">
        <v>104</v>
      </c>
      <c r="P298" s="20" t="s">
        <v>72</v>
      </c>
    </row>
    <row r="299" spans="1:16" ht="105" x14ac:dyDescent="0.2">
      <c r="A299" s="18">
        <v>298</v>
      </c>
      <c r="B299" s="19">
        <v>2568</v>
      </c>
      <c r="C299" s="20" t="s">
        <v>55</v>
      </c>
      <c r="D299" s="20" t="s">
        <v>56</v>
      </c>
      <c r="E299" s="20" t="s">
        <v>57</v>
      </c>
      <c r="F299" s="20" t="s">
        <v>58</v>
      </c>
      <c r="G299" s="20" t="s">
        <v>59</v>
      </c>
      <c r="H299" s="23" t="s">
        <v>82</v>
      </c>
      <c r="I299" s="25">
        <v>4500</v>
      </c>
      <c r="J299" s="20" t="s">
        <v>62</v>
      </c>
      <c r="K299" s="21" t="s">
        <v>125</v>
      </c>
      <c r="L299" s="20" t="s">
        <v>63</v>
      </c>
      <c r="M299" s="25">
        <v>4500</v>
      </c>
      <c r="N299" s="25">
        <v>4500</v>
      </c>
      <c r="O299" s="21" t="s">
        <v>121</v>
      </c>
      <c r="P299" s="20" t="s">
        <v>72</v>
      </c>
    </row>
    <row r="300" spans="1:16" ht="105" x14ac:dyDescent="0.2">
      <c r="A300" s="18">
        <v>299</v>
      </c>
      <c r="B300" s="19">
        <v>2568</v>
      </c>
      <c r="C300" s="20" t="s">
        <v>55</v>
      </c>
      <c r="D300" s="20" t="s">
        <v>56</v>
      </c>
      <c r="E300" s="20" t="s">
        <v>57</v>
      </c>
      <c r="F300" s="20" t="s">
        <v>58</v>
      </c>
      <c r="G300" s="20" t="s">
        <v>59</v>
      </c>
      <c r="H300" s="23" t="s">
        <v>295</v>
      </c>
      <c r="I300" s="25">
        <v>2835</v>
      </c>
      <c r="J300" s="20" t="s">
        <v>62</v>
      </c>
      <c r="K300" s="21" t="s">
        <v>125</v>
      </c>
      <c r="L300" s="20" t="s">
        <v>63</v>
      </c>
      <c r="M300" s="25">
        <v>2835</v>
      </c>
      <c r="N300" s="25">
        <v>2835</v>
      </c>
      <c r="O300" s="21" t="s">
        <v>104</v>
      </c>
      <c r="P300" s="20" t="s">
        <v>72</v>
      </c>
    </row>
    <row r="301" spans="1:16" ht="105" x14ac:dyDescent="0.2">
      <c r="A301" s="18">
        <v>300</v>
      </c>
      <c r="B301" s="19">
        <v>2568</v>
      </c>
      <c r="C301" s="20" t="s">
        <v>55</v>
      </c>
      <c r="D301" s="20" t="s">
        <v>56</v>
      </c>
      <c r="E301" s="20" t="s">
        <v>57</v>
      </c>
      <c r="F301" s="20" t="s">
        <v>58</v>
      </c>
      <c r="G301" s="20" t="s">
        <v>59</v>
      </c>
      <c r="H301" s="23" t="s">
        <v>296</v>
      </c>
      <c r="I301" s="25">
        <v>120</v>
      </c>
      <c r="J301" s="20" t="s">
        <v>62</v>
      </c>
      <c r="K301" s="21" t="s">
        <v>125</v>
      </c>
      <c r="L301" s="20" t="s">
        <v>63</v>
      </c>
      <c r="M301" s="25">
        <v>120</v>
      </c>
      <c r="N301" s="25">
        <v>120</v>
      </c>
      <c r="O301" s="21" t="s">
        <v>69</v>
      </c>
      <c r="P301" s="20" t="s">
        <v>72</v>
      </c>
    </row>
    <row r="302" spans="1:16" ht="105" x14ac:dyDescent="0.2">
      <c r="A302" s="18">
        <v>301</v>
      </c>
      <c r="B302" s="19">
        <v>2568</v>
      </c>
      <c r="C302" s="20" t="s">
        <v>55</v>
      </c>
      <c r="D302" s="20" t="s">
        <v>56</v>
      </c>
      <c r="E302" s="20" t="s">
        <v>57</v>
      </c>
      <c r="F302" s="20" t="s">
        <v>58</v>
      </c>
      <c r="G302" s="20" t="s">
        <v>59</v>
      </c>
      <c r="H302" s="21" t="s">
        <v>297</v>
      </c>
      <c r="I302" s="25">
        <v>1700</v>
      </c>
      <c r="J302" s="20" t="s">
        <v>62</v>
      </c>
      <c r="K302" s="21" t="s">
        <v>125</v>
      </c>
      <c r="L302" s="20" t="s">
        <v>63</v>
      </c>
      <c r="M302" s="25">
        <v>1700</v>
      </c>
      <c r="N302" s="25">
        <v>1700</v>
      </c>
      <c r="O302" s="21" t="s">
        <v>166</v>
      </c>
      <c r="P302" s="20" t="s">
        <v>72</v>
      </c>
    </row>
    <row r="303" spans="1:16" ht="105" x14ac:dyDescent="0.2">
      <c r="A303" s="18">
        <v>302</v>
      </c>
      <c r="B303" s="19">
        <v>2568</v>
      </c>
      <c r="C303" s="20" t="s">
        <v>55</v>
      </c>
      <c r="D303" s="20" t="s">
        <v>56</v>
      </c>
      <c r="E303" s="20" t="s">
        <v>57</v>
      </c>
      <c r="F303" s="20" t="s">
        <v>58</v>
      </c>
      <c r="G303" s="20" t="s">
        <v>59</v>
      </c>
      <c r="H303" s="21" t="s">
        <v>298</v>
      </c>
      <c r="I303" s="25">
        <v>750</v>
      </c>
      <c r="J303" s="20" t="s">
        <v>62</v>
      </c>
      <c r="K303" s="21" t="s">
        <v>125</v>
      </c>
      <c r="L303" s="20" t="s">
        <v>63</v>
      </c>
      <c r="M303" s="25">
        <v>750</v>
      </c>
      <c r="N303" s="25">
        <v>750</v>
      </c>
      <c r="O303" s="21" t="s">
        <v>68</v>
      </c>
      <c r="P303" s="20" t="s">
        <v>72</v>
      </c>
    </row>
    <row r="304" spans="1:16" ht="105" x14ac:dyDescent="0.2">
      <c r="A304" s="18">
        <v>303</v>
      </c>
      <c r="B304" s="19">
        <v>2568</v>
      </c>
      <c r="C304" s="20" t="s">
        <v>55</v>
      </c>
      <c r="D304" s="20" t="s">
        <v>56</v>
      </c>
      <c r="E304" s="20" t="s">
        <v>57</v>
      </c>
      <c r="F304" s="20" t="s">
        <v>58</v>
      </c>
      <c r="G304" s="20" t="s">
        <v>59</v>
      </c>
      <c r="H304" s="21" t="s">
        <v>299</v>
      </c>
      <c r="I304" s="25">
        <v>3420</v>
      </c>
      <c r="J304" s="20" t="s">
        <v>62</v>
      </c>
      <c r="K304" s="21" t="s">
        <v>125</v>
      </c>
      <c r="L304" s="20" t="s">
        <v>63</v>
      </c>
      <c r="M304" s="25">
        <v>3420</v>
      </c>
      <c r="N304" s="25">
        <v>3420</v>
      </c>
      <c r="O304" s="21" t="s">
        <v>121</v>
      </c>
      <c r="P304" s="20" t="s">
        <v>72</v>
      </c>
    </row>
    <row r="305" spans="1:16" ht="105" x14ac:dyDescent="0.2">
      <c r="A305" s="18">
        <v>304</v>
      </c>
      <c r="B305" s="19">
        <v>2568</v>
      </c>
      <c r="C305" s="20" t="s">
        <v>55</v>
      </c>
      <c r="D305" s="20" t="s">
        <v>56</v>
      </c>
      <c r="E305" s="20" t="s">
        <v>57</v>
      </c>
      <c r="F305" s="20" t="s">
        <v>58</v>
      </c>
      <c r="G305" s="20" t="s">
        <v>59</v>
      </c>
      <c r="H305" s="21" t="s">
        <v>295</v>
      </c>
      <c r="I305" s="25">
        <v>2630</v>
      </c>
      <c r="J305" s="20" t="s">
        <v>62</v>
      </c>
      <c r="K305" s="21" t="s">
        <v>125</v>
      </c>
      <c r="L305" s="20" t="s">
        <v>63</v>
      </c>
      <c r="M305" s="25">
        <v>2630</v>
      </c>
      <c r="N305" s="25">
        <v>2630</v>
      </c>
      <c r="O305" s="21" t="s">
        <v>104</v>
      </c>
      <c r="P305" s="20" t="s">
        <v>72</v>
      </c>
    </row>
    <row r="306" spans="1:16" x14ac:dyDescent="0.2">
      <c r="A306" s="18">
        <v>305</v>
      </c>
      <c r="B306" s="19">
        <v>2568</v>
      </c>
      <c r="C306" s="20" t="s">
        <v>55</v>
      </c>
      <c r="D306" s="20" t="s">
        <v>56</v>
      </c>
      <c r="E306" s="20" t="s">
        <v>57</v>
      </c>
      <c r="F306" s="20" t="s">
        <v>58</v>
      </c>
      <c r="G306" s="20" t="s">
        <v>59</v>
      </c>
      <c r="H306" s="21" t="s">
        <v>300</v>
      </c>
      <c r="I306" s="25">
        <v>6100</v>
      </c>
      <c r="J306" s="20" t="s">
        <v>62</v>
      </c>
      <c r="K306" s="21" t="s">
        <v>125</v>
      </c>
      <c r="L306" s="20" t="s">
        <v>63</v>
      </c>
      <c r="M306" s="25">
        <v>6100</v>
      </c>
      <c r="N306" s="25">
        <v>6100</v>
      </c>
      <c r="O306" s="21" t="s">
        <v>104</v>
      </c>
      <c r="P306" s="20">
        <v>68049412974</v>
      </c>
    </row>
    <row r="307" spans="1:16" ht="105" x14ac:dyDescent="0.2">
      <c r="A307" s="18">
        <v>306</v>
      </c>
      <c r="B307" s="19">
        <v>2568</v>
      </c>
      <c r="C307" s="20" t="s">
        <v>55</v>
      </c>
      <c r="D307" s="20" t="s">
        <v>56</v>
      </c>
      <c r="E307" s="20" t="s">
        <v>57</v>
      </c>
      <c r="F307" s="20" t="s">
        <v>58</v>
      </c>
      <c r="G307" s="20" t="s">
        <v>59</v>
      </c>
      <c r="H307" s="21" t="s">
        <v>301</v>
      </c>
      <c r="I307" s="25">
        <v>686</v>
      </c>
      <c r="J307" s="20" t="s">
        <v>62</v>
      </c>
      <c r="K307" s="21" t="s">
        <v>125</v>
      </c>
      <c r="L307" s="20" t="s">
        <v>63</v>
      </c>
      <c r="M307" s="25">
        <v>686</v>
      </c>
      <c r="N307" s="25">
        <v>686</v>
      </c>
      <c r="O307" s="21" t="s">
        <v>303</v>
      </c>
      <c r="P307" s="20" t="s">
        <v>72</v>
      </c>
    </row>
    <row r="308" spans="1:16" ht="42" x14ac:dyDescent="0.2">
      <c r="A308" s="18">
        <v>307</v>
      </c>
      <c r="B308" s="19">
        <v>2568</v>
      </c>
      <c r="C308" s="20" t="s">
        <v>55</v>
      </c>
      <c r="D308" s="20" t="s">
        <v>56</v>
      </c>
      <c r="E308" s="20" t="s">
        <v>57</v>
      </c>
      <c r="F308" s="20" t="s">
        <v>58</v>
      </c>
      <c r="G308" s="20" t="s">
        <v>59</v>
      </c>
      <c r="H308" s="21" t="s">
        <v>302</v>
      </c>
      <c r="I308" s="25">
        <v>36142</v>
      </c>
      <c r="J308" s="20" t="s">
        <v>62</v>
      </c>
      <c r="K308" s="21" t="s">
        <v>125</v>
      </c>
      <c r="L308" s="20" t="s">
        <v>63</v>
      </c>
      <c r="M308" s="25">
        <v>36142</v>
      </c>
      <c r="N308" s="25">
        <v>36142</v>
      </c>
      <c r="O308" s="21" t="s">
        <v>304</v>
      </c>
      <c r="P308" s="20">
        <v>68059395924</v>
      </c>
    </row>
    <row r="309" spans="1:16" ht="105" x14ac:dyDescent="0.2">
      <c r="A309" s="18">
        <v>308</v>
      </c>
      <c r="B309" s="19">
        <v>2568</v>
      </c>
      <c r="C309" s="20" t="s">
        <v>55</v>
      </c>
      <c r="D309" s="20" t="s">
        <v>56</v>
      </c>
      <c r="E309" s="20" t="s">
        <v>57</v>
      </c>
      <c r="F309" s="20" t="s">
        <v>58</v>
      </c>
      <c r="G309" s="20" t="s">
        <v>59</v>
      </c>
      <c r="H309" s="21" t="s">
        <v>305</v>
      </c>
      <c r="I309" s="25">
        <v>3960</v>
      </c>
      <c r="J309" s="20" t="s">
        <v>62</v>
      </c>
      <c r="K309" s="21" t="s">
        <v>125</v>
      </c>
      <c r="L309" s="20" t="s">
        <v>63</v>
      </c>
      <c r="M309" s="25">
        <v>3960</v>
      </c>
      <c r="N309" s="25">
        <v>3960</v>
      </c>
      <c r="O309" s="21" t="s">
        <v>163</v>
      </c>
      <c r="P309" s="20" t="s">
        <v>72</v>
      </c>
    </row>
    <row r="310" spans="1:16" ht="105" x14ac:dyDescent="0.2">
      <c r="A310" s="18">
        <v>309</v>
      </c>
      <c r="B310" s="19">
        <v>2568</v>
      </c>
      <c r="C310" s="20" t="s">
        <v>55</v>
      </c>
      <c r="D310" s="20" t="s">
        <v>56</v>
      </c>
      <c r="E310" s="20" t="s">
        <v>57</v>
      </c>
      <c r="F310" s="20" t="s">
        <v>58</v>
      </c>
      <c r="G310" s="20" t="s">
        <v>59</v>
      </c>
      <c r="H310" s="21" t="s">
        <v>306</v>
      </c>
      <c r="I310" s="25">
        <v>3200</v>
      </c>
      <c r="J310" s="20" t="s">
        <v>62</v>
      </c>
      <c r="K310" s="21" t="s">
        <v>125</v>
      </c>
      <c r="L310" s="20" t="s">
        <v>63</v>
      </c>
      <c r="M310" s="25">
        <v>3200</v>
      </c>
      <c r="N310" s="25">
        <v>3200</v>
      </c>
      <c r="O310" s="21" t="s">
        <v>166</v>
      </c>
      <c r="P310" s="20" t="s">
        <v>72</v>
      </c>
    </row>
    <row r="311" spans="1:16" x14ac:dyDescent="0.2">
      <c r="A311" s="18">
        <v>310</v>
      </c>
      <c r="B311" s="19">
        <v>2568</v>
      </c>
      <c r="C311" s="20" t="s">
        <v>55</v>
      </c>
      <c r="D311" s="20" t="s">
        <v>56</v>
      </c>
      <c r="E311" s="20" t="s">
        <v>57</v>
      </c>
      <c r="F311" s="20" t="s">
        <v>58</v>
      </c>
      <c r="G311" s="20" t="s">
        <v>59</v>
      </c>
      <c r="H311" s="21" t="s">
        <v>307</v>
      </c>
      <c r="I311" s="25">
        <v>11100</v>
      </c>
      <c r="J311" s="20" t="s">
        <v>62</v>
      </c>
      <c r="K311" s="21" t="s">
        <v>125</v>
      </c>
      <c r="L311" s="20" t="s">
        <v>63</v>
      </c>
      <c r="M311" s="25">
        <v>11100</v>
      </c>
      <c r="N311" s="25">
        <v>11100</v>
      </c>
      <c r="O311" s="21" t="s">
        <v>311</v>
      </c>
      <c r="P311" s="20"/>
    </row>
    <row r="312" spans="1:16" ht="105" x14ac:dyDescent="0.2">
      <c r="A312" s="18">
        <v>311</v>
      </c>
      <c r="B312" s="19">
        <v>2568</v>
      </c>
      <c r="C312" s="20" t="s">
        <v>55</v>
      </c>
      <c r="D312" s="20" t="s">
        <v>56</v>
      </c>
      <c r="E312" s="20" t="s">
        <v>57</v>
      </c>
      <c r="F312" s="20" t="s">
        <v>58</v>
      </c>
      <c r="G312" s="20" t="s">
        <v>59</v>
      </c>
      <c r="H312" s="21" t="s">
        <v>308</v>
      </c>
      <c r="I312" s="25">
        <v>481.5</v>
      </c>
      <c r="J312" s="20" t="s">
        <v>62</v>
      </c>
      <c r="K312" s="21" t="s">
        <v>125</v>
      </c>
      <c r="L312" s="20" t="s">
        <v>63</v>
      </c>
      <c r="M312" s="25">
        <v>481.5</v>
      </c>
      <c r="N312" s="25">
        <v>481.5</v>
      </c>
      <c r="O312" s="21" t="s">
        <v>312</v>
      </c>
      <c r="P312" s="20" t="s">
        <v>72</v>
      </c>
    </row>
    <row r="313" spans="1:16" ht="42" x14ac:dyDescent="0.2">
      <c r="A313" s="18">
        <v>312</v>
      </c>
      <c r="B313" s="19">
        <v>2568</v>
      </c>
      <c r="C313" s="20" t="s">
        <v>55</v>
      </c>
      <c r="D313" s="20" t="s">
        <v>56</v>
      </c>
      <c r="E313" s="20" t="s">
        <v>57</v>
      </c>
      <c r="F313" s="20" t="s">
        <v>58</v>
      </c>
      <c r="G313" s="20" t="s">
        <v>59</v>
      </c>
      <c r="H313" s="21" t="s">
        <v>309</v>
      </c>
      <c r="I313" s="25">
        <v>30563</v>
      </c>
      <c r="J313" s="20" t="s">
        <v>62</v>
      </c>
      <c r="K313" s="21" t="s">
        <v>125</v>
      </c>
      <c r="L313" s="20" t="s">
        <v>63</v>
      </c>
      <c r="M313" s="25">
        <v>30563</v>
      </c>
      <c r="N313" s="25">
        <v>30563</v>
      </c>
      <c r="O313" s="21" t="s">
        <v>159</v>
      </c>
      <c r="P313" s="20">
        <v>68049386762</v>
      </c>
    </row>
    <row r="314" spans="1:16" x14ac:dyDescent="0.2">
      <c r="A314" s="18">
        <v>313</v>
      </c>
      <c r="B314" s="19">
        <v>2568</v>
      </c>
      <c r="C314" s="20" t="s">
        <v>55</v>
      </c>
      <c r="D314" s="20" t="s">
        <v>56</v>
      </c>
      <c r="E314" s="20" t="s">
        <v>57</v>
      </c>
      <c r="F314" s="20" t="s">
        <v>58</v>
      </c>
      <c r="G314" s="20" t="s">
        <v>59</v>
      </c>
      <c r="H314" s="21" t="s">
        <v>310</v>
      </c>
      <c r="I314" s="25">
        <v>9360</v>
      </c>
      <c r="J314" s="20" t="s">
        <v>62</v>
      </c>
      <c r="K314" s="21" t="s">
        <v>125</v>
      </c>
      <c r="L314" s="20" t="s">
        <v>63</v>
      </c>
      <c r="M314" s="25">
        <v>9360</v>
      </c>
      <c r="N314" s="25">
        <v>9360</v>
      </c>
      <c r="O314" s="21" t="s">
        <v>163</v>
      </c>
      <c r="P314" s="20">
        <v>68059092955</v>
      </c>
    </row>
    <row r="315" spans="1:16" ht="105" x14ac:dyDescent="0.2">
      <c r="A315" s="18">
        <v>314</v>
      </c>
      <c r="B315" s="19">
        <v>2568</v>
      </c>
      <c r="C315" s="20" t="s">
        <v>55</v>
      </c>
      <c r="D315" s="20" t="s">
        <v>56</v>
      </c>
      <c r="E315" s="20" t="s">
        <v>57</v>
      </c>
      <c r="F315" s="20" t="s">
        <v>58</v>
      </c>
      <c r="G315" s="20" t="s">
        <v>59</v>
      </c>
      <c r="H315" s="21" t="s">
        <v>313</v>
      </c>
      <c r="I315" s="25">
        <v>1350</v>
      </c>
      <c r="J315" s="20" t="s">
        <v>62</v>
      </c>
      <c r="K315" s="21" t="s">
        <v>125</v>
      </c>
      <c r="L315" s="20" t="s">
        <v>63</v>
      </c>
      <c r="M315" s="25">
        <v>1350</v>
      </c>
      <c r="N315" s="25">
        <v>1350</v>
      </c>
      <c r="O315" s="21" t="s">
        <v>166</v>
      </c>
      <c r="P315" s="20" t="s">
        <v>72</v>
      </c>
    </row>
    <row r="316" spans="1:16" ht="105" x14ac:dyDescent="0.2">
      <c r="A316" s="18">
        <v>315</v>
      </c>
      <c r="B316" s="19">
        <v>2568</v>
      </c>
      <c r="C316" s="20" t="s">
        <v>55</v>
      </c>
      <c r="D316" s="20" t="s">
        <v>56</v>
      </c>
      <c r="E316" s="20" t="s">
        <v>57</v>
      </c>
      <c r="F316" s="20" t="s">
        <v>58</v>
      </c>
      <c r="G316" s="20" t="s">
        <v>59</v>
      </c>
      <c r="H316" s="21" t="s">
        <v>314</v>
      </c>
      <c r="I316" s="25">
        <v>1750</v>
      </c>
      <c r="J316" s="20" t="s">
        <v>62</v>
      </c>
      <c r="K316" s="21" t="s">
        <v>125</v>
      </c>
      <c r="L316" s="20" t="s">
        <v>63</v>
      </c>
      <c r="M316" s="25">
        <v>1750</v>
      </c>
      <c r="N316" s="25">
        <v>1750</v>
      </c>
      <c r="O316" s="21" t="s">
        <v>69</v>
      </c>
      <c r="P316" s="20" t="s">
        <v>72</v>
      </c>
    </row>
    <row r="317" spans="1:16" x14ac:dyDescent="0.2">
      <c r="A317" s="18">
        <v>316</v>
      </c>
      <c r="B317" s="19">
        <v>2568</v>
      </c>
      <c r="C317" s="20" t="s">
        <v>55</v>
      </c>
      <c r="D317" s="20" t="s">
        <v>56</v>
      </c>
      <c r="E317" s="20" t="s">
        <v>57</v>
      </c>
      <c r="F317" s="20" t="s">
        <v>58</v>
      </c>
      <c r="G317" s="20" t="s">
        <v>59</v>
      </c>
      <c r="H317" s="23" t="s">
        <v>315</v>
      </c>
      <c r="I317" s="25">
        <v>7600</v>
      </c>
      <c r="J317" s="20" t="s">
        <v>62</v>
      </c>
      <c r="K317" s="21" t="s">
        <v>125</v>
      </c>
      <c r="L317" s="20" t="s">
        <v>63</v>
      </c>
      <c r="M317" s="25">
        <v>7600</v>
      </c>
      <c r="N317" s="25">
        <v>7600</v>
      </c>
      <c r="O317" s="21" t="s">
        <v>166</v>
      </c>
      <c r="P317" s="20">
        <v>68069050643</v>
      </c>
    </row>
    <row r="318" spans="1:16" ht="105" x14ac:dyDescent="0.2">
      <c r="A318" s="18">
        <v>317</v>
      </c>
      <c r="B318" s="19">
        <v>2568</v>
      </c>
      <c r="C318" s="20" t="s">
        <v>55</v>
      </c>
      <c r="D318" s="20" t="s">
        <v>56</v>
      </c>
      <c r="E318" s="20" t="s">
        <v>57</v>
      </c>
      <c r="F318" s="20" t="s">
        <v>58</v>
      </c>
      <c r="G318" s="20" t="s">
        <v>59</v>
      </c>
      <c r="H318" s="23" t="s">
        <v>316</v>
      </c>
      <c r="I318" s="25">
        <v>870</v>
      </c>
      <c r="J318" s="20" t="s">
        <v>62</v>
      </c>
      <c r="K318" s="21" t="s">
        <v>125</v>
      </c>
      <c r="L318" s="20" t="s">
        <v>63</v>
      </c>
      <c r="M318" s="25">
        <v>870</v>
      </c>
      <c r="N318" s="25">
        <v>870</v>
      </c>
      <c r="O318" s="21" t="s">
        <v>69</v>
      </c>
      <c r="P318" s="20" t="s">
        <v>72</v>
      </c>
    </row>
    <row r="319" spans="1:16" ht="42" x14ac:dyDescent="0.2">
      <c r="A319" s="18">
        <v>318</v>
      </c>
      <c r="B319" s="19">
        <v>2568</v>
      </c>
      <c r="C319" s="20" t="s">
        <v>55</v>
      </c>
      <c r="D319" s="20" t="s">
        <v>56</v>
      </c>
      <c r="E319" s="20" t="s">
        <v>57</v>
      </c>
      <c r="F319" s="20" t="s">
        <v>58</v>
      </c>
      <c r="G319" s="20" t="s">
        <v>59</v>
      </c>
      <c r="H319" s="23" t="s">
        <v>317</v>
      </c>
      <c r="I319" s="25">
        <v>5059.51</v>
      </c>
      <c r="J319" s="20" t="s">
        <v>62</v>
      </c>
      <c r="K319" s="21" t="s">
        <v>125</v>
      </c>
      <c r="L319" s="20" t="s">
        <v>63</v>
      </c>
      <c r="M319" s="25">
        <v>5059.51</v>
      </c>
      <c r="N319" s="25">
        <v>5059.51</v>
      </c>
      <c r="O319" s="21" t="s">
        <v>273</v>
      </c>
      <c r="P319" s="20">
        <v>68059494698</v>
      </c>
    </row>
    <row r="320" spans="1:16" ht="42" x14ac:dyDescent="0.2">
      <c r="A320" s="18">
        <v>319</v>
      </c>
      <c r="B320" s="19">
        <v>2568</v>
      </c>
      <c r="C320" s="20" t="s">
        <v>55</v>
      </c>
      <c r="D320" s="20" t="s">
        <v>56</v>
      </c>
      <c r="E320" s="20" t="s">
        <v>57</v>
      </c>
      <c r="F320" s="20" t="s">
        <v>58</v>
      </c>
      <c r="G320" s="20" t="s">
        <v>59</v>
      </c>
      <c r="H320" s="21" t="s">
        <v>318</v>
      </c>
      <c r="I320" s="25">
        <v>40819.68</v>
      </c>
      <c r="J320" s="20" t="s">
        <v>62</v>
      </c>
      <c r="K320" s="21" t="s">
        <v>125</v>
      </c>
      <c r="L320" s="20" t="s">
        <v>63</v>
      </c>
      <c r="M320" s="25">
        <v>40819.68</v>
      </c>
      <c r="N320" s="25">
        <v>40819.68</v>
      </c>
      <c r="O320" s="21" t="s">
        <v>273</v>
      </c>
      <c r="P320" s="20">
        <v>68069132657</v>
      </c>
    </row>
    <row r="321" spans="1:16" ht="42" x14ac:dyDescent="0.2">
      <c r="A321" s="18">
        <v>320</v>
      </c>
      <c r="B321" s="19">
        <v>2568</v>
      </c>
      <c r="C321" s="20" t="s">
        <v>55</v>
      </c>
      <c r="D321" s="20" t="s">
        <v>56</v>
      </c>
      <c r="E321" s="20" t="s">
        <v>57</v>
      </c>
      <c r="F321" s="20" t="s">
        <v>58</v>
      </c>
      <c r="G321" s="20" t="s">
        <v>59</v>
      </c>
      <c r="H321" s="21" t="s">
        <v>319</v>
      </c>
      <c r="I321" s="25">
        <v>157325.85</v>
      </c>
      <c r="J321" s="20" t="s">
        <v>62</v>
      </c>
      <c r="K321" s="21" t="s">
        <v>125</v>
      </c>
      <c r="L321" s="20" t="s">
        <v>63</v>
      </c>
      <c r="M321" s="25">
        <v>157325.85</v>
      </c>
      <c r="N321" s="25">
        <v>157325.85</v>
      </c>
      <c r="O321" s="21" t="s">
        <v>273</v>
      </c>
      <c r="P321" s="20">
        <v>68069135225</v>
      </c>
    </row>
    <row r="322" spans="1:16" ht="42" x14ac:dyDescent="0.2">
      <c r="A322" s="18">
        <v>321</v>
      </c>
      <c r="B322" s="19">
        <v>2568</v>
      </c>
      <c r="C322" s="20" t="s">
        <v>55</v>
      </c>
      <c r="D322" s="20" t="s">
        <v>56</v>
      </c>
      <c r="E322" s="20" t="s">
        <v>57</v>
      </c>
      <c r="F322" s="20" t="s">
        <v>58</v>
      </c>
      <c r="G322" s="20" t="s">
        <v>59</v>
      </c>
      <c r="H322" s="21" t="s">
        <v>320</v>
      </c>
      <c r="I322" s="25">
        <v>104600.43</v>
      </c>
      <c r="J322" s="20" t="s">
        <v>62</v>
      </c>
      <c r="K322" s="21" t="s">
        <v>125</v>
      </c>
      <c r="L322" s="20" t="s">
        <v>63</v>
      </c>
      <c r="M322" s="25">
        <v>104600.43</v>
      </c>
      <c r="N322" s="25">
        <v>104600.43</v>
      </c>
      <c r="O322" s="21" t="s">
        <v>273</v>
      </c>
      <c r="P322" s="20">
        <v>68069143020</v>
      </c>
    </row>
    <row r="323" spans="1:16" ht="105" x14ac:dyDescent="0.2">
      <c r="A323" s="18">
        <v>322</v>
      </c>
      <c r="B323" s="19">
        <v>2568</v>
      </c>
      <c r="C323" s="20" t="s">
        <v>55</v>
      </c>
      <c r="D323" s="20" t="s">
        <v>56</v>
      </c>
      <c r="E323" s="20" t="s">
        <v>57</v>
      </c>
      <c r="F323" s="20" t="s">
        <v>58</v>
      </c>
      <c r="G323" s="20" t="s">
        <v>59</v>
      </c>
      <c r="H323" s="21" t="s">
        <v>321</v>
      </c>
      <c r="I323" s="25">
        <v>800</v>
      </c>
      <c r="J323" s="20" t="s">
        <v>62</v>
      </c>
      <c r="K323" s="21" t="s">
        <v>125</v>
      </c>
      <c r="L323" s="20" t="s">
        <v>63</v>
      </c>
      <c r="M323" s="25">
        <v>800</v>
      </c>
      <c r="N323" s="25">
        <v>800</v>
      </c>
      <c r="O323" s="21" t="s">
        <v>311</v>
      </c>
      <c r="P323" s="20" t="s">
        <v>72</v>
      </c>
    </row>
    <row r="324" spans="1:16" x14ac:dyDescent="0.2">
      <c r="A324" s="18">
        <v>323</v>
      </c>
      <c r="B324" s="19">
        <v>2568</v>
      </c>
      <c r="C324" s="20" t="s">
        <v>55</v>
      </c>
      <c r="D324" s="20" t="s">
        <v>56</v>
      </c>
      <c r="E324" s="20" t="s">
        <v>57</v>
      </c>
      <c r="F324" s="20" t="s">
        <v>58</v>
      </c>
      <c r="G324" s="20" t="s">
        <v>59</v>
      </c>
      <c r="H324" s="21" t="s">
        <v>322</v>
      </c>
      <c r="I324" s="25">
        <v>9000</v>
      </c>
      <c r="J324" s="20" t="s">
        <v>62</v>
      </c>
      <c r="K324" s="21" t="s">
        <v>125</v>
      </c>
      <c r="L324" s="20" t="s">
        <v>63</v>
      </c>
      <c r="M324" s="25">
        <v>9000</v>
      </c>
      <c r="N324" s="25">
        <v>9000</v>
      </c>
      <c r="O324" s="21" t="s">
        <v>288</v>
      </c>
      <c r="P324" s="20">
        <v>68059181140</v>
      </c>
    </row>
    <row r="325" spans="1:16" ht="105" x14ac:dyDescent="0.2">
      <c r="A325" s="18">
        <v>324</v>
      </c>
      <c r="B325" s="19">
        <v>2568</v>
      </c>
      <c r="C325" s="20" t="s">
        <v>55</v>
      </c>
      <c r="D325" s="20" t="s">
        <v>56</v>
      </c>
      <c r="E325" s="20" t="s">
        <v>57</v>
      </c>
      <c r="F325" s="20" t="s">
        <v>58</v>
      </c>
      <c r="G325" s="20" t="s">
        <v>59</v>
      </c>
      <c r="H325" s="21" t="s">
        <v>323</v>
      </c>
      <c r="I325" s="25">
        <v>1500</v>
      </c>
      <c r="J325" s="20" t="s">
        <v>62</v>
      </c>
      <c r="K325" s="21" t="s">
        <v>125</v>
      </c>
      <c r="L325" s="20" t="s">
        <v>63</v>
      </c>
      <c r="M325" s="25">
        <v>1500</v>
      </c>
      <c r="N325" s="25">
        <v>1500</v>
      </c>
      <c r="O325" s="21" t="s">
        <v>326</v>
      </c>
      <c r="P325" s="20" t="s">
        <v>72</v>
      </c>
    </row>
    <row r="326" spans="1:16" ht="105" x14ac:dyDescent="0.2">
      <c r="A326" s="18">
        <v>325</v>
      </c>
      <c r="B326" s="19">
        <v>2568</v>
      </c>
      <c r="C326" s="20" t="s">
        <v>55</v>
      </c>
      <c r="D326" s="20" t="s">
        <v>56</v>
      </c>
      <c r="E326" s="20" t="s">
        <v>57</v>
      </c>
      <c r="F326" s="20" t="s">
        <v>58</v>
      </c>
      <c r="G326" s="20" t="s">
        <v>59</v>
      </c>
      <c r="H326" s="21" t="s">
        <v>324</v>
      </c>
      <c r="I326" s="25">
        <v>2000</v>
      </c>
      <c r="J326" s="20" t="s">
        <v>62</v>
      </c>
      <c r="K326" s="21" t="s">
        <v>125</v>
      </c>
      <c r="L326" s="20" t="s">
        <v>63</v>
      </c>
      <c r="M326" s="25">
        <v>2000</v>
      </c>
      <c r="N326" s="25">
        <v>2000</v>
      </c>
      <c r="O326" s="21" t="s">
        <v>327</v>
      </c>
      <c r="P326" s="20" t="s">
        <v>72</v>
      </c>
    </row>
    <row r="327" spans="1:16" ht="42" x14ac:dyDescent="0.2">
      <c r="A327" s="18">
        <v>326</v>
      </c>
      <c r="B327" s="19">
        <v>2568</v>
      </c>
      <c r="C327" s="20" t="s">
        <v>55</v>
      </c>
      <c r="D327" s="20" t="s">
        <v>56</v>
      </c>
      <c r="E327" s="20" t="s">
        <v>57</v>
      </c>
      <c r="F327" s="20" t="s">
        <v>58</v>
      </c>
      <c r="G327" s="20" t="s">
        <v>59</v>
      </c>
      <c r="H327" s="21" t="s">
        <v>325</v>
      </c>
      <c r="I327" s="25">
        <v>12090</v>
      </c>
      <c r="J327" s="20" t="s">
        <v>62</v>
      </c>
      <c r="K327" s="21" t="s">
        <v>125</v>
      </c>
      <c r="L327" s="20" t="s">
        <v>63</v>
      </c>
      <c r="M327" s="25">
        <v>12090</v>
      </c>
      <c r="N327" s="25">
        <v>12090</v>
      </c>
      <c r="O327" s="21" t="s">
        <v>166</v>
      </c>
      <c r="P327" s="20">
        <v>68059148402</v>
      </c>
    </row>
    <row r="328" spans="1:16" ht="105" x14ac:dyDescent="0.2">
      <c r="A328" s="18">
        <v>327</v>
      </c>
      <c r="B328" s="19">
        <v>2568</v>
      </c>
      <c r="C328" s="20" t="s">
        <v>55</v>
      </c>
      <c r="D328" s="20" t="s">
        <v>56</v>
      </c>
      <c r="E328" s="20" t="s">
        <v>57</v>
      </c>
      <c r="F328" s="20" t="s">
        <v>58</v>
      </c>
      <c r="G328" s="20" t="s">
        <v>59</v>
      </c>
      <c r="H328" s="21" t="s">
        <v>197</v>
      </c>
      <c r="I328" s="25">
        <v>32800</v>
      </c>
      <c r="J328" s="20" t="s">
        <v>62</v>
      </c>
      <c r="K328" s="21" t="s">
        <v>125</v>
      </c>
      <c r="L328" s="20" t="s">
        <v>63</v>
      </c>
      <c r="M328" s="25">
        <v>32800</v>
      </c>
      <c r="N328" s="25">
        <v>32800</v>
      </c>
      <c r="O328" s="21" t="s">
        <v>206</v>
      </c>
      <c r="P328" s="20" t="s">
        <v>261</v>
      </c>
    </row>
    <row r="329" spans="1:16" ht="105" x14ac:dyDescent="0.2">
      <c r="A329" s="18">
        <v>328</v>
      </c>
      <c r="B329" s="19">
        <v>2568</v>
      </c>
      <c r="C329" s="20" t="s">
        <v>55</v>
      </c>
      <c r="D329" s="20" t="s">
        <v>56</v>
      </c>
      <c r="E329" s="20" t="s">
        <v>57</v>
      </c>
      <c r="F329" s="20" t="s">
        <v>58</v>
      </c>
      <c r="G329" s="20" t="s">
        <v>59</v>
      </c>
      <c r="H329" s="21" t="s">
        <v>192</v>
      </c>
      <c r="I329" s="25">
        <v>16400</v>
      </c>
      <c r="J329" s="20" t="s">
        <v>62</v>
      </c>
      <c r="K329" s="21" t="s">
        <v>125</v>
      </c>
      <c r="L329" s="20" t="s">
        <v>63</v>
      </c>
      <c r="M329" s="25">
        <v>16400</v>
      </c>
      <c r="N329" s="25">
        <v>16400</v>
      </c>
      <c r="O329" s="21" t="s">
        <v>230</v>
      </c>
      <c r="P329" s="20" t="s">
        <v>261</v>
      </c>
    </row>
    <row r="330" spans="1:16" ht="105" x14ac:dyDescent="0.2">
      <c r="A330" s="18">
        <v>329</v>
      </c>
      <c r="B330" s="19">
        <v>2568</v>
      </c>
      <c r="C330" s="20" t="s">
        <v>55</v>
      </c>
      <c r="D330" s="20" t="s">
        <v>56</v>
      </c>
      <c r="E330" s="20" t="s">
        <v>57</v>
      </c>
      <c r="F330" s="20" t="s">
        <v>58</v>
      </c>
      <c r="G330" s="20" t="s">
        <v>59</v>
      </c>
      <c r="H330" s="21" t="s">
        <v>193</v>
      </c>
      <c r="I330" s="25">
        <v>16400</v>
      </c>
      <c r="J330" s="20" t="s">
        <v>62</v>
      </c>
      <c r="K330" s="21" t="s">
        <v>125</v>
      </c>
      <c r="L330" s="20" t="s">
        <v>63</v>
      </c>
      <c r="M330" s="25">
        <v>16400</v>
      </c>
      <c r="N330" s="25">
        <v>16400</v>
      </c>
      <c r="O330" s="21" t="s">
        <v>231</v>
      </c>
      <c r="P330" s="20" t="s">
        <v>261</v>
      </c>
    </row>
    <row r="331" spans="1:16" ht="105" x14ac:dyDescent="0.2">
      <c r="A331" s="18">
        <v>330</v>
      </c>
      <c r="B331" s="19">
        <v>2568</v>
      </c>
      <c r="C331" s="20" t="s">
        <v>55</v>
      </c>
      <c r="D331" s="20" t="s">
        <v>56</v>
      </c>
      <c r="E331" s="20" t="s">
        <v>57</v>
      </c>
      <c r="F331" s="20" t="s">
        <v>58</v>
      </c>
      <c r="G331" s="20" t="s">
        <v>59</v>
      </c>
      <c r="H331" s="21" t="s">
        <v>194</v>
      </c>
      <c r="I331" s="25">
        <v>16400</v>
      </c>
      <c r="J331" s="20" t="s">
        <v>62</v>
      </c>
      <c r="K331" s="21" t="s">
        <v>125</v>
      </c>
      <c r="L331" s="20" t="s">
        <v>63</v>
      </c>
      <c r="M331" s="25">
        <v>16400</v>
      </c>
      <c r="N331" s="25">
        <v>16400</v>
      </c>
      <c r="O331" s="21" t="s">
        <v>232</v>
      </c>
      <c r="P331" s="20" t="s">
        <v>261</v>
      </c>
    </row>
    <row r="332" spans="1:16" ht="105" x14ac:dyDescent="0.2">
      <c r="A332" s="18">
        <v>331</v>
      </c>
      <c r="B332" s="19">
        <v>2568</v>
      </c>
      <c r="C332" s="20" t="s">
        <v>55</v>
      </c>
      <c r="D332" s="20" t="s">
        <v>56</v>
      </c>
      <c r="E332" s="20" t="s">
        <v>57</v>
      </c>
      <c r="F332" s="20" t="s">
        <v>58</v>
      </c>
      <c r="G332" s="20" t="s">
        <v>59</v>
      </c>
      <c r="H332" s="21" t="s">
        <v>195</v>
      </c>
      <c r="I332" s="25">
        <v>16400</v>
      </c>
      <c r="J332" s="20" t="s">
        <v>62</v>
      </c>
      <c r="K332" s="21" t="s">
        <v>125</v>
      </c>
      <c r="L332" s="20" t="s">
        <v>63</v>
      </c>
      <c r="M332" s="25">
        <v>16400</v>
      </c>
      <c r="N332" s="25">
        <v>16400</v>
      </c>
      <c r="O332" s="21" t="s">
        <v>233</v>
      </c>
      <c r="P332" s="20" t="s">
        <v>261</v>
      </c>
    </row>
    <row r="333" spans="1:16" ht="105" x14ac:dyDescent="0.2">
      <c r="A333" s="18">
        <v>332</v>
      </c>
      <c r="B333" s="19">
        <v>2568</v>
      </c>
      <c r="C333" s="20" t="s">
        <v>55</v>
      </c>
      <c r="D333" s="20" t="s">
        <v>56</v>
      </c>
      <c r="E333" s="20" t="s">
        <v>57</v>
      </c>
      <c r="F333" s="20" t="s">
        <v>58</v>
      </c>
      <c r="G333" s="20" t="s">
        <v>59</v>
      </c>
      <c r="H333" s="21" t="s">
        <v>195</v>
      </c>
      <c r="I333" s="25">
        <v>16400</v>
      </c>
      <c r="J333" s="20" t="s">
        <v>62</v>
      </c>
      <c r="K333" s="21" t="s">
        <v>125</v>
      </c>
      <c r="L333" s="20" t="s">
        <v>63</v>
      </c>
      <c r="M333" s="25">
        <v>16400</v>
      </c>
      <c r="N333" s="25">
        <v>16400</v>
      </c>
      <c r="O333" s="21" t="s">
        <v>234</v>
      </c>
      <c r="P333" s="20" t="s">
        <v>261</v>
      </c>
    </row>
    <row r="334" spans="1:16" ht="105" x14ac:dyDescent="0.2">
      <c r="A334" s="18">
        <v>333</v>
      </c>
      <c r="B334" s="19">
        <v>2568</v>
      </c>
      <c r="C334" s="20" t="s">
        <v>55</v>
      </c>
      <c r="D334" s="20" t="s">
        <v>56</v>
      </c>
      <c r="E334" s="20" t="s">
        <v>57</v>
      </c>
      <c r="F334" s="20" t="s">
        <v>58</v>
      </c>
      <c r="G334" s="20" t="s">
        <v>59</v>
      </c>
      <c r="H334" s="21" t="s">
        <v>195</v>
      </c>
      <c r="I334" s="25">
        <v>16400</v>
      </c>
      <c r="J334" s="20" t="s">
        <v>62</v>
      </c>
      <c r="K334" s="21" t="s">
        <v>125</v>
      </c>
      <c r="L334" s="20" t="s">
        <v>63</v>
      </c>
      <c r="M334" s="25">
        <v>16400</v>
      </c>
      <c r="N334" s="25">
        <v>16400</v>
      </c>
      <c r="O334" s="21" t="s">
        <v>235</v>
      </c>
      <c r="P334" s="20" t="s">
        <v>261</v>
      </c>
    </row>
    <row r="335" spans="1:16" ht="105" x14ac:dyDescent="0.2">
      <c r="A335" s="18">
        <v>334</v>
      </c>
      <c r="B335" s="19">
        <v>2568</v>
      </c>
      <c r="C335" s="20" t="s">
        <v>55</v>
      </c>
      <c r="D335" s="20" t="s">
        <v>56</v>
      </c>
      <c r="E335" s="20" t="s">
        <v>57</v>
      </c>
      <c r="F335" s="20" t="s">
        <v>58</v>
      </c>
      <c r="G335" s="20" t="s">
        <v>59</v>
      </c>
      <c r="H335" s="21" t="s">
        <v>196</v>
      </c>
      <c r="I335" s="25">
        <v>16400</v>
      </c>
      <c r="J335" s="20" t="s">
        <v>62</v>
      </c>
      <c r="K335" s="21" t="s">
        <v>125</v>
      </c>
      <c r="L335" s="20" t="s">
        <v>63</v>
      </c>
      <c r="M335" s="25">
        <v>16400</v>
      </c>
      <c r="N335" s="25">
        <v>16400</v>
      </c>
      <c r="O335" s="21" t="s">
        <v>236</v>
      </c>
      <c r="P335" s="20" t="s">
        <v>261</v>
      </c>
    </row>
    <row r="336" spans="1:16" ht="105" x14ac:dyDescent="0.2">
      <c r="A336" s="18">
        <v>335</v>
      </c>
      <c r="B336" s="19">
        <v>2568</v>
      </c>
      <c r="C336" s="20" t="s">
        <v>55</v>
      </c>
      <c r="D336" s="20" t="s">
        <v>56</v>
      </c>
      <c r="E336" s="20" t="s">
        <v>57</v>
      </c>
      <c r="F336" s="20" t="s">
        <v>58</v>
      </c>
      <c r="G336" s="20" t="s">
        <v>59</v>
      </c>
      <c r="H336" s="21" t="s">
        <v>196</v>
      </c>
      <c r="I336" s="25">
        <v>16400</v>
      </c>
      <c r="J336" s="20" t="s">
        <v>62</v>
      </c>
      <c r="K336" s="21" t="s">
        <v>125</v>
      </c>
      <c r="L336" s="20" t="s">
        <v>63</v>
      </c>
      <c r="M336" s="25">
        <v>16400</v>
      </c>
      <c r="N336" s="25">
        <v>16400</v>
      </c>
      <c r="O336" s="21" t="s">
        <v>237</v>
      </c>
      <c r="P336" s="20" t="s">
        <v>261</v>
      </c>
    </row>
    <row r="337" spans="1:16" ht="105" x14ac:dyDescent="0.2">
      <c r="A337" s="18">
        <v>336</v>
      </c>
      <c r="B337" s="19">
        <v>2568</v>
      </c>
      <c r="C337" s="20" t="s">
        <v>55</v>
      </c>
      <c r="D337" s="20" t="s">
        <v>56</v>
      </c>
      <c r="E337" s="20" t="s">
        <v>57</v>
      </c>
      <c r="F337" s="20" t="s">
        <v>58</v>
      </c>
      <c r="G337" s="20" t="s">
        <v>59</v>
      </c>
      <c r="H337" s="21" t="s">
        <v>196</v>
      </c>
      <c r="I337" s="25">
        <v>16400</v>
      </c>
      <c r="J337" s="20" t="s">
        <v>62</v>
      </c>
      <c r="K337" s="21" t="s">
        <v>125</v>
      </c>
      <c r="L337" s="20" t="s">
        <v>63</v>
      </c>
      <c r="M337" s="25">
        <v>16400</v>
      </c>
      <c r="N337" s="25">
        <v>16400</v>
      </c>
      <c r="O337" s="21" t="s">
        <v>238</v>
      </c>
      <c r="P337" s="20" t="s">
        <v>261</v>
      </c>
    </row>
    <row r="338" spans="1:16" ht="105" x14ac:dyDescent="0.2">
      <c r="A338" s="18">
        <v>337</v>
      </c>
      <c r="B338" s="19">
        <v>2568</v>
      </c>
      <c r="C338" s="20" t="s">
        <v>55</v>
      </c>
      <c r="D338" s="20" t="s">
        <v>56</v>
      </c>
      <c r="E338" s="20" t="s">
        <v>57</v>
      </c>
      <c r="F338" s="20" t="s">
        <v>58</v>
      </c>
      <c r="G338" s="20" t="s">
        <v>59</v>
      </c>
      <c r="H338" s="21" t="s">
        <v>196</v>
      </c>
      <c r="I338" s="25">
        <v>16400</v>
      </c>
      <c r="J338" s="20" t="s">
        <v>62</v>
      </c>
      <c r="K338" s="21" t="s">
        <v>125</v>
      </c>
      <c r="L338" s="20" t="s">
        <v>63</v>
      </c>
      <c r="M338" s="25">
        <v>16400</v>
      </c>
      <c r="N338" s="25">
        <v>16400</v>
      </c>
      <c r="O338" s="21" t="s">
        <v>239</v>
      </c>
      <c r="P338" s="20" t="s">
        <v>261</v>
      </c>
    </row>
    <row r="339" spans="1:16" ht="105" x14ac:dyDescent="0.2">
      <c r="A339" s="18">
        <v>338</v>
      </c>
      <c r="B339" s="19">
        <v>2568</v>
      </c>
      <c r="C339" s="20" t="s">
        <v>55</v>
      </c>
      <c r="D339" s="20" t="s">
        <v>56</v>
      </c>
      <c r="E339" s="20" t="s">
        <v>57</v>
      </c>
      <c r="F339" s="20" t="s">
        <v>58</v>
      </c>
      <c r="G339" s="20" t="s">
        <v>59</v>
      </c>
      <c r="H339" s="21" t="s">
        <v>196</v>
      </c>
      <c r="I339" s="25">
        <v>16400</v>
      </c>
      <c r="J339" s="20" t="s">
        <v>62</v>
      </c>
      <c r="K339" s="21" t="s">
        <v>125</v>
      </c>
      <c r="L339" s="20" t="s">
        <v>63</v>
      </c>
      <c r="M339" s="25">
        <v>16400</v>
      </c>
      <c r="N339" s="25">
        <v>16400</v>
      </c>
      <c r="O339" s="21" t="s">
        <v>240</v>
      </c>
      <c r="P339" s="20" t="s">
        <v>261</v>
      </c>
    </row>
    <row r="340" spans="1:16" ht="105" x14ac:dyDescent="0.2">
      <c r="A340" s="18">
        <v>339</v>
      </c>
      <c r="B340" s="19">
        <v>2568</v>
      </c>
      <c r="C340" s="20" t="s">
        <v>55</v>
      </c>
      <c r="D340" s="20" t="s">
        <v>56</v>
      </c>
      <c r="E340" s="20" t="s">
        <v>57</v>
      </c>
      <c r="F340" s="20" t="s">
        <v>58</v>
      </c>
      <c r="G340" s="20" t="s">
        <v>59</v>
      </c>
      <c r="H340" s="21" t="s">
        <v>196</v>
      </c>
      <c r="I340" s="25">
        <v>16400</v>
      </c>
      <c r="J340" s="20" t="s">
        <v>62</v>
      </c>
      <c r="K340" s="21" t="s">
        <v>125</v>
      </c>
      <c r="L340" s="20" t="s">
        <v>63</v>
      </c>
      <c r="M340" s="25">
        <v>16400</v>
      </c>
      <c r="N340" s="25">
        <v>16400</v>
      </c>
      <c r="O340" s="21" t="s">
        <v>241</v>
      </c>
      <c r="P340" s="20" t="s">
        <v>261</v>
      </c>
    </row>
    <row r="341" spans="1:16" ht="105" x14ac:dyDescent="0.2">
      <c r="A341" s="18">
        <v>340</v>
      </c>
      <c r="B341" s="19">
        <v>2568</v>
      </c>
      <c r="C341" s="20" t="s">
        <v>55</v>
      </c>
      <c r="D341" s="20" t="s">
        <v>56</v>
      </c>
      <c r="E341" s="20" t="s">
        <v>57</v>
      </c>
      <c r="F341" s="20" t="s">
        <v>58</v>
      </c>
      <c r="G341" s="20" t="s">
        <v>59</v>
      </c>
      <c r="H341" s="21" t="s">
        <v>196</v>
      </c>
      <c r="I341" s="25">
        <v>16400</v>
      </c>
      <c r="J341" s="20" t="s">
        <v>62</v>
      </c>
      <c r="K341" s="21" t="s">
        <v>125</v>
      </c>
      <c r="L341" s="20" t="s">
        <v>63</v>
      </c>
      <c r="M341" s="25">
        <v>16400</v>
      </c>
      <c r="N341" s="25">
        <v>16400</v>
      </c>
      <c r="O341" s="21" t="s">
        <v>242</v>
      </c>
      <c r="P341" s="20" t="s">
        <v>261</v>
      </c>
    </row>
    <row r="342" spans="1:16" ht="105" x14ac:dyDescent="0.2">
      <c r="A342" s="18">
        <v>341</v>
      </c>
      <c r="B342" s="19">
        <v>2568</v>
      </c>
      <c r="C342" s="20" t="s">
        <v>55</v>
      </c>
      <c r="D342" s="20" t="s">
        <v>56</v>
      </c>
      <c r="E342" s="20" t="s">
        <v>57</v>
      </c>
      <c r="F342" s="20" t="s">
        <v>58</v>
      </c>
      <c r="G342" s="20" t="s">
        <v>59</v>
      </c>
      <c r="H342" s="23" t="s">
        <v>196</v>
      </c>
      <c r="I342" s="25">
        <v>16400</v>
      </c>
      <c r="J342" s="20" t="s">
        <v>62</v>
      </c>
      <c r="K342" s="21" t="s">
        <v>125</v>
      </c>
      <c r="L342" s="20" t="s">
        <v>63</v>
      </c>
      <c r="M342" s="25">
        <v>16400</v>
      </c>
      <c r="N342" s="25">
        <v>16400</v>
      </c>
      <c r="O342" s="21" t="s">
        <v>243</v>
      </c>
      <c r="P342" s="20" t="s">
        <v>261</v>
      </c>
    </row>
    <row r="343" spans="1:16" ht="105" x14ac:dyDescent="0.2">
      <c r="A343" s="18">
        <v>342</v>
      </c>
      <c r="B343" s="19">
        <v>2568</v>
      </c>
      <c r="C343" s="20" t="s">
        <v>55</v>
      </c>
      <c r="D343" s="20" t="s">
        <v>56</v>
      </c>
      <c r="E343" s="20" t="s">
        <v>57</v>
      </c>
      <c r="F343" s="20" t="s">
        <v>58</v>
      </c>
      <c r="G343" s="20" t="s">
        <v>59</v>
      </c>
      <c r="H343" s="21" t="s">
        <v>196</v>
      </c>
      <c r="I343" s="25">
        <v>16400</v>
      </c>
      <c r="J343" s="20" t="s">
        <v>62</v>
      </c>
      <c r="K343" s="21" t="s">
        <v>125</v>
      </c>
      <c r="L343" s="20" t="s">
        <v>63</v>
      </c>
      <c r="M343" s="25">
        <v>16400</v>
      </c>
      <c r="N343" s="25">
        <v>16400</v>
      </c>
      <c r="O343" s="21" t="s">
        <v>245</v>
      </c>
      <c r="P343" s="20" t="s">
        <v>261</v>
      </c>
    </row>
    <row r="344" spans="1:16" ht="105" x14ac:dyDescent="0.2">
      <c r="A344" s="18">
        <v>343</v>
      </c>
      <c r="B344" s="19">
        <v>2568</v>
      </c>
      <c r="C344" s="20" t="s">
        <v>55</v>
      </c>
      <c r="D344" s="20" t="s">
        <v>56</v>
      </c>
      <c r="E344" s="20" t="s">
        <v>57</v>
      </c>
      <c r="F344" s="20" t="s">
        <v>58</v>
      </c>
      <c r="G344" s="20" t="s">
        <v>59</v>
      </c>
      <c r="H344" s="21" t="s">
        <v>196</v>
      </c>
      <c r="I344" s="25">
        <v>16400</v>
      </c>
      <c r="J344" s="20" t="s">
        <v>62</v>
      </c>
      <c r="K344" s="21" t="s">
        <v>125</v>
      </c>
      <c r="L344" s="20" t="s">
        <v>63</v>
      </c>
      <c r="M344" s="25">
        <v>16400</v>
      </c>
      <c r="N344" s="25">
        <v>16400</v>
      </c>
      <c r="O344" s="21" t="s">
        <v>246</v>
      </c>
      <c r="P344" s="20" t="s">
        <v>261</v>
      </c>
    </row>
    <row r="345" spans="1:16" ht="105" x14ac:dyDescent="0.2">
      <c r="A345" s="18">
        <v>344</v>
      </c>
      <c r="B345" s="19">
        <v>2568</v>
      </c>
      <c r="C345" s="20" t="s">
        <v>55</v>
      </c>
      <c r="D345" s="20" t="s">
        <v>56</v>
      </c>
      <c r="E345" s="20" t="s">
        <v>57</v>
      </c>
      <c r="F345" s="20" t="s">
        <v>58</v>
      </c>
      <c r="G345" s="20" t="s">
        <v>59</v>
      </c>
      <c r="H345" s="21" t="s">
        <v>196</v>
      </c>
      <c r="I345" s="25">
        <v>16400</v>
      </c>
      <c r="J345" s="20" t="s">
        <v>62</v>
      </c>
      <c r="K345" s="21" t="s">
        <v>125</v>
      </c>
      <c r="L345" s="20" t="s">
        <v>63</v>
      </c>
      <c r="M345" s="25">
        <v>16400</v>
      </c>
      <c r="N345" s="25">
        <v>16400</v>
      </c>
      <c r="O345" s="21" t="s">
        <v>247</v>
      </c>
      <c r="P345" s="20" t="s">
        <v>261</v>
      </c>
    </row>
    <row r="346" spans="1:16" ht="105" x14ac:dyDescent="0.2">
      <c r="A346" s="18">
        <v>345</v>
      </c>
      <c r="B346" s="19">
        <v>2568</v>
      </c>
      <c r="C346" s="20" t="s">
        <v>55</v>
      </c>
      <c r="D346" s="20" t="s">
        <v>56</v>
      </c>
      <c r="E346" s="20" t="s">
        <v>57</v>
      </c>
      <c r="F346" s="20" t="s">
        <v>58</v>
      </c>
      <c r="G346" s="20" t="s">
        <v>59</v>
      </c>
      <c r="H346" s="21" t="s">
        <v>196</v>
      </c>
      <c r="I346" s="25">
        <v>16400</v>
      </c>
      <c r="J346" s="20" t="s">
        <v>62</v>
      </c>
      <c r="K346" s="21" t="s">
        <v>125</v>
      </c>
      <c r="L346" s="20" t="s">
        <v>63</v>
      </c>
      <c r="M346" s="25">
        <v>16400</v>
      </c>
      <c r="N346" s="25">
        <v>16400</v>
      </c>
      <c r="O346" s="21" t="s">
        <v>248</v>
      </c>
      <c r="P346" s="20" t="s">
        <v>261</v>
      </c>
    </row>
    <row r="347" spans="1:16" ht="105" x14ac:dyDescent="0.2">
      <c r="A347" s="18">
        <v>346</v>
      </c>
      <c r="B347" s="19">
        <v>2568</v>
      </c>
      <c r="C347" s="20" t="s">
        <v>55</v>
      </c>
      <c r="D347" s="20" t="s">
        <v>56</v>
      </c>
      <c r="E347" s="20" t="s">
        <v>57</v>
      </c>
      <c r="F347" s="20" t="s">
        <v>58</v>
      </c>
      <c r="G347" s="20" t="s">
        <v>59</v>
      </c>
      <c r="H347" s="21" t="s">
        <v>196</v>
      </c>
      <c r="I347" s="25">
        <v>16400</v>
      </c>
      <c r="J347" s="20" t="s">
        <v>62</v>
      </c>
      <c r="K347" s="21" t="s">
        <v>125</v>
      </c>
      <c r="L347" s="20" t="s">
        <v>63</v>
      </c>
      <c r="M347" s="25">
        <v>16400</v>
      </c>
      <c r="N347" s="25">
        <v>16400</v>
      </c>
      <c r="O347" s="21" t="s">
        <v>249</v>
      </c>
      <c r="P347" s="20" t="s">
        <v>261</v>
      </c>
    </row>
    <row r="348" spans="1:16" ht="105" x14ac:dyDescent="0.2">
      <c r="A348" s="18">
        <v>347</v>
      </c>
      <c r="B348" s="19">
        <v>2568</v>
      </c>
      <c r="C348" s="20" t="s">
        <v>55</v>
      </c>
      <c r="D348" s="20" t="s">
        <v>56</v>
      </c>
      <c r="E348" s="20" t="s">
        <v>57</v>
      </c>
      <c r="F348" s="20" t="s">
        <v>58</v>
      </c>
      <c r="G348" s="20" t="s">
        <v>59</v>
      </c>
      <c r="H348" s="21" t="s">
        <v>196</v>
      </c>
      <c r="I348" s="25">
        <v>16400</v>
      </c>
      <c r="J348" s="20" t="s">
        <v>62</v>
      </c>
      <c r="K348" s="21" t="s">
        <v>125</v>
      </c>
      <c r="L348" s="20" t="s">
        <v>63</v>
      </c>
      <c r="M348" s="25">
        <v>16400</v>
      </c>
      <c r="N348" s="25">
        <v>16400</v>
      </c>
      <c r="O348" s="21" t="s">
        <v>250</v>
      </c>
      <c r="P348" s="20" t="s">
        <v>261</v>
      </c>
    </row>
    <row r="349" spans="1:16" ht="105" x14ac:dyDescent="0.2">
      <c r="A349" s="18">
        <v>348</v>
      </c>
      <c r="B349" s="19">
        <v>2568</v>
      </c>
      <c r="C349" s="20" t="s">
        <v>55</v>
      </c>
      <c r="D349" s="20" t="s">
        <v>56</v>
      </c>
      <c r="E349" s="20" t="s">
        <v>57</v>
      </c>
      <c r="F349" s="20" t="s">
        <v>58</v>
      </c>
      <c r="G349" s="20" t="s">
        <v>59</v>
      </c>
      <c r="H349" s="21" t="s">
        <v>196</v>
      </c>
      <c r="I349" s="25">
        <v>16400</v>
      </c>
      <c r="J349" s="20" t="s">
        <v>62</v>
      </c>
      <c r="K349" s="21" t="s">
        <v>125</v>
      </c>
      <c r="L349" s="20" t="s">
        <v>63</v>
      </c>
      <c r="M349" s="25">
        <v>16400</v>
      </c>
      <c r="N349" s="25">
        <v>16400</v>
      </c>
      <c r="O349" s="21" t="s">
        <v>289</v>
      </c>
      <c r="P349" s="20" t="s">
        <v>261</v>
      </c>
    </row>
    <row r="350" spans="1:16" ht="42" x14ac:dyDescent="0.2">
      <c r="A350" s="18">
        <v>349</v>
      </c>
      <c r="B350" s="19">
        <v>2568</v>
      </c>
      <c r="C350" s="20" t="s">
        <v>55</v>
      </c>
      <c r="D350" s="20" t="s">
        <v>56</v>
      </c>
      <c r="E350" s="20" t="s">
        <v>57</v>
      </c>
      <c r="F350" s="20" t="s">
        <v>58</v>
      </c>
      <c r="G350" s="20" t="s">
        <v>59</v>
      </c>
      <c r="H350" s="21" t="s">
        <v>275</v>
      </c>
      <c r="I350" s="25">
        <v>20000</v>
      </c>
      <c r="J350" s="20" t="s">
        <v>62</v>
      </c>
      <c r="K350" s="21" t="s">
        <v>125</v>
      </c>
      <c r="L350" s="20" t="s">
        <v>63</v>
      </c>
      <c r="M350" s="25">
        <v>20000</v>
      </c>
      <c r="N350" s="25">
        <v>20000</v>
      </c>
      <c r="O350" s="21" t="s">
        <v>103</v>
      </c>
      <c r="P350" s="20" t="s">
        <v>274</v>
      </c>
    </row>
    <row r="351" spans="1:16" ht="42" x14ac:dyDescent="0.2">
      <c r="A351" s="18">
        <v>350</v>
      </c>
      <c r="B351" s="19">
        <v>2568</v>
      </c>
      <c r="C351" s="20" t="s">
        <v>55</v>
      </c>
      <c r="D351" s="20" t="s">
        <v>56</v>
      </c>
      <c r="E351" s="20" t="s">
        <v>57</v>
      </c>
      <c r="F351" s="20" t="s">
        <v>58</v>
      </c>
      <c r="G351" s="20" t="s">
        <v>59</v>
      </c>
      <c r="H351" s="21" t="s">
        <v>328</v>
      </c>
      <c r="I351" s="25">
        <v>7600</v>
      </c>
      <c r="J351" s="20" t="s">
        <v>62</v>
      </c>
      <c r="K351" s="21" t="s">
        <v>125</v>
      </c>
      <c r="L351" s="20" t="s">
        <v>63</v>
      </c>
      <c r="M351" s="25">
        <v>7600</v>
      </c>
      <c r="N351" s="25">
        <v>7600</v>
      </c>
      <c r="O351" s="21" t="s">
        <v>166</v>
      </c>
      <c r="P351" s="20">
        <v>68069050643</v>
      </c>
    </row>
    <row r="352" spans="1:16" ht="105" x14ac:dyDescent="0.2">
      <c r="A352" s="18">
        <v>351</v>
      </c>
      <c r="B352" s="19">
        <v>2568</v>
      </c>
      <c r="C352" s="20" t="s">
        <v>55</v>
      </c>
      <c r="D352" s="20" t="s">
        <v>56</v>
      </c>
      <c r="E352" s="20" t="s">
        <v>57</v>
      </c>
      <c r="F352" s="20" t="s">
        <v>58</v>
      </c>
      <c r="G352" s="20" t="s">
        <v>59</v>
      </c>
      <c r="H352" s="21" t="s">
        <v>329</v>
      </c>
      <c r="I352" s="25">
        <v>3000</v>
      </c>
      <c r="J352" s="20" t="s">
        <v>62</v>
      </c>
      <c r="K352" s="21" t="s">
        <v>125</v>
      </c>
      <c r="L352" s="20" t="s">
        <v>63</v>
      </c>
      <c r="M352" s="25">
        <v>3000</v>
      </c>
      <c r="N352" s="25">
        <v>3000</v>
      </c>
      <c r="O352" s="21" t="s">
        <v>104</v>
      </c>
      <c r="P352" s="20" t="s">
        <v>72</v>
      </c>
    </row>
    <row r="353" spans="1:16" x14ac:dyDescent="0.2">
      <c r="A353" s="18">
        <v>352</v>
      </c>
      <c r="B353" s="19">
        <v>2568</v>
      </c>
      <c r="C353" s="20" t="s">
        <v>55</v>
      </c>
      <c r="D353" s="20" t="s">
        <v>56</v>
      </c>
      <c r="E353" s="20" t="s">
        <v>57</v>
      </c>
      <c r="F353" s="20" t="s">
        <v>58</v>
      </c>
      <c r="G353" s="20" t="s">
        <v>59</v>
      </c>
      <c r="H353" s="23" t="s">
        <v>330</v>
      </c>
      <c r="I353" s="25">
        <v>11000</v>
      </c>
      <c r="J353" s="20" t="s">
        <v>62</v>
      </c>
      <c r="K353" s="21" t="s">
        <v>125</v>
      </c>
      <c r="L353" s="20" t="s">
        <v>63</v>
      </c>
      <c r="M353" s="25">
        <v>11000</v>
      </c>
      <c r="N353" s="25">
        <v>11000</v>
      </c>
      <c r="O353" s="21" t="s">
        <v>104</v>
      </c>
      <c r="P353" s="20">
        <v>68069204493</v>
      </c>
    </row>
    <row r="354" spans="1:16" ht="105" x14ac:dyDescent="0.2">
      <c r="A354" s="18">
        <v>353</v>
      </c>
      <c r="B354" s="19">
        <v>2568</v>
      </c>
      <c r="C354" s="20" t="s">
        <v>55</v>
      </c>
      <c r="D354" s="20" t="s">
        <v>56</v>
      </c>
      <c r="E354" s="20" t="s">
        <v>57</v>
      </c>
      <c r="F354" s="20" t="s">
        <v>58</v>
      </c>
      <c r="G354" s="20" t="s">
        <v>59</v>
      </c>
      <c r="H354" s="23" t="s">
        <v>331</v>
      </c>
      <c r="I354" s="25">
        <v>180</v>
      </c>
      <c r="J354" s="20" t="s">
        <v>62</v>
      </c>
      <c r="K354" s="21" t="s">
        <v>125</v>
      </c>
      <c r="L354" s="20" t="s">
        <v>63</v>
      </c>
      <c r="M354" s="25">
        <v>180</v>
      </c>
      <c r="N354" s="25">
        <v>180</v>
      </c>
      <c r="O354" s="21" t="s">
        <v>69</v>
      </c>
      <c r="P354" s="20" t="s">
        <v>72</v>
      </c>
    </row>
    <row r="355" spans="1:16" x14ac:dyDescent="0.2">
      <c r="A355" s="18">
        <v>354</v>
      </c>
      <c r="B355" s="19">
        <v>2568</v>
      </c>
      <c r="C355" s="20" t="s">
        <v>55</v>
      </c>
      <c r="D355" s="20" t="s">
        <v>56</v>
      </c>
      <c r="E355" s="20" t="s">
        <v>57</v>
      </c>
      <c r="F355" s="20" t="s">
        <v>58</v>
      </c>
      <c r="G355" s="20" t="s">
        <v>59</v>
      </c>
      <c r="H355" s="23" t="s">
        <v>332</v>
      </c>
      <c r="I355" s="25">
        <v>7500</v>
      </c>
      <c r="J355" s="20" t="s">
        <v>62</v>
      </c>
      <c r="K355" s="21" t="s">
        <v>125</v>
      </c>
      <c r="L355" s="20" t="s">
        <v>63</v>
      </c>
      <c r="M355" s="25">
        <v>7500</v>
      </c>
      <c r="N355" s="25">
        <v>7500</v>
      </c>
      <c r="O355" s="21" t="s">
        <v>103</v>
      </c>
      <c r="P355" s="20">
        <v>68069477111</v>
      </c>
    </row>
    <row r="356" spans="1:16" x14ac:dyDescent="0.2">
      <c r="A356" s="18">
        <v>355</v>
      </c>
      <c r="B356" s="19">
        <v>2568</v>
      </c>
      <c r="C356" s="20" t="s">
        <v>55</v>
      </c>
      <c r="D356" s="20" t="s">
        <v>56</v>
      </c>
      <c r="E356" s="20" t="s">
        <v>57</v>
      </c>
      <c r="F356" s="20" t="s">
        <v>58</v>
      </c>
      <c r="G356" s="20" t="s">
        <v>59</v>
      </c>
      <c r="H356" s="21" t="s">
        <v>333</v>
      </c>
      <c r="I356" s="25">
        <v>7650</v>
      </c>
      <c r="J356" s="20" t="s">
        <v>62</v>
      </c>
      <c r="K356" s="21" t="s">
        <v>125</v>
      </c>
      <c r="L356" s="20" t="s">
        <v>63</v>
      </c>
      <c r="M356" s="25">
        <v>7650</v>
      </c>
      <c r="N356" s="25">
        <v>7650</v>
      </c>
      <c r="O356" s="21" t="s">
        <v>104</v>
      </c>
      <c r="P356" s="20">
        <v>68069495829</v>
      </c>
    </row>
    <row r="357" spans="1:16" ht="105" x14ac:dyDescent="0.2">
      <c r="A357" s="18">
        <v>356</v>
      </c>
      <c r="B357" s="19">
        <v>2568</v>
      </c>
      <c r="C357" s="20" t="s">
        <v>55</v>
      </c>
      <c r="D357" s="20" t="s">
        <v>56</v>
      </c>
      <c r="E357" s="20" t="s">
        <v>57</v>
      </c>
      <c r="F357" s="20" t="s">
        <v>58</v>
      </c>
      <c r="G357" s="20" t="s">
        <v>59</v>
      </c>
      <c r="H357" s="21" t="s">
        <v>334</v>
      </c>
      <c r="I357" s="25">
        <v>4500</v>
      </c>
      <c r="J357" s="20" t="s">
        <v>62</v>
      </c>
      <c r="K357" s="21" t="s">
        <v>125</v>
      </c>
      <c r="L357" s="20" t="s">
        <v>63</v>
      </c>
      <c r="M357" s="25">
        <v>4500</v>
      </c>
      <c r="N357" s="25">
        <v>4500</v>
      </c>
      <c r="O357" s="21" t="s">
        <v>104</v>
      </c>
      <c r="P357" s="20" t="s">
        <v>72</v>
      </c>
    </row>
    <row r="358" spans="1:16" ht="105" x14ac:dyDescent="0.2">
      <c r="A358" s="18">
        <v>357</v>
      </c>
      <c r="B358" s="19">
        <v>2568</v>
      </c>
      <c r="C358" s="20" t="s">
        <v>55</v>
      </c>
      <c r="D358" s="20" t="s">
        <v>56</v>
      </c>
      <c r="E358" s="20" t="s">
        <v>57</v>
      </c>
      <c r="F358" s="20" t="s">
        <v>58</v>
      </c>
      <c r="G358" s="20" t="s">
        <v>59</v>
      </c>
      <c r="H358" s="21" t="s">
        <v>141</v>
      </c>
      <c r="I358" s="25">
        <v>890</v>
      </c>
      <c r="J358" s="20" t="s">
        <v>62</v>
      </c>
      <c r="K358" s="21" t="s">
        <v>125</v>
      </c>
      <c r="L358" s="20" t="s">
        <v>63</v>
      </c>
      <c r="M358" s="25">
        <v>890</v>
      </c>
      <c r="N358" s="25">
        <v>890</v>
      </c>
      <c r="O358" s="21" t="s">
        <v>103</v>
      </c>
      <c r="P358" s="20" t="s">
        <v>72</v>
      </c>
    </row>
    <row r="359" spans="1:16" ht="105" x14ac:dyDescent="0.2">
      <c r="A359" s="18">
        <v>358</v>
      </c>
      <c r="B359" s="19">
        <v>2568</v>
      </c>
      <c r="C359" s="20" t="s">
        <v>55</v>
      </c>
      <c r="D359" s="20" t="s">
        <v>56</v>
      </c>
      <c r="E359" s="20" t="s">
        <v>57</v>
      </c>
      <c r="F359" s="20" t="s">
        <v>58</v>
      </c>
      <c r="G359" s="20" t="s">
        <v>59</v>
      </c>
      <c r="H359" s="21" t="s">
        <v>335</v>
      </c>
      <c r="I359" s="25">
        <v>900</v>
      </c>
      <c r="J359" s="20" t="s">
        <v>62</v>
      </c>
      <c r="K359" s="21" t="s">
        <v>125</v>
      </c>
      <c r="L359" s="20" t="s">
        <v>63</v>
      </c>
      <c r="M359" s="25">
        <v>900</v>
      </c>
      <c r="N359" s="25">
        <v>900</v>
      </c>
      <c r="O359" s="21" t="s">
        <v>336</v>
      </c>
      <c r="P359" s="20" t="s">
        <v>72</v>
      </c>
    </row>
    <row r="360" spans="1:16" ht="105" x14ac:dyDescent="0.2">
      <c r="A360" s="18">
        <v>359</v>
      </c>
      <c r="B360" s="19">
        <v>2568</v>
      </c>
      <c r="C360" s="20" t="s">
        <v>55</v>
      </c>
      <c r="D360" s="20" t="s">
        <v>56</v>
      </c>
      <c r="E360" s="20" t="s">
        <v>57</v>
      </c>
      <c r="F360" s="20" t="s">
        <v>58</v>
      </c>
      <c r="G360" s="20" t="s">
        <v>59</v>
      </c>
      <c r="H360" s="21" t="s">
        <v>185</v>
      </c>
      <c r="I360" s="25">
        <v>24600</v>
      </c>
      <c r="J360" s="20" t="s">
        <v>62</v>
      </c>
      <c r="K360" s="21" t="s">
        <v>125</v>
      </c>
      <c r="L360" s="20" t="s">
        <v>63</v>
      </c>
      <c r="M360" s="25">
        <v>24600</v>
      </c>
      <c r="N360" s="25">
        <v>24600</v>
      </c>
      <c r="O360" s="21" t="s">
        <v>211</v>
      </c>
      <c r="P360" s="20" t="s">
        <v>261</v>
      </c>
    </row>
    <row r="361" spans="1:16" ht="105" x14ac:dyDescent="0.2">
      <c r="A361" s="18">
        <v>360</v>
      </c>
      <c r="B361" s="19">
        <v>2568</v>
      </c>
      <c r="C361" s="20" t="s">
        <v>55</v>
      </c>
      <c r="D361" s="20" t="s">
        <v>56</v>
      </c>
      <c r="E361" s="20" t="s">
        <v>57</v>
      </c>
      <c r="F361" s="20" t="s">
        <v>58</v>
      </c>
      <c r="G361" s="20" t="s">
        <v>59</v>
      </c>
      <c r="H361" s="21" t="s">
        <v>185</v>
      </c>
      <c r="I361" s="25">
        <v>24600</v>
      </c>
      <c r="J361" s="20" t="s">
        <v>62</v>
      </c>
      <c r="K361" s="21" t="s">
        <v>125</v>
      </c>
      <c r="L361" s="20" t="s">
        <v>63</v>
      </c>
      <c r="M361" s="25">
        <v>24600</v>
      </c>
      <c r="N361" s="25">
        <v>24600</v>
      </c>
      <c r="O361" s="21" t="s">
        <v>212</v>
      </c>
      <c r="P361" s="20" t="s">
        <v>261</v>
      </c>
    </row>
    <row r="362" spans="1:16" ht="105" x14ac:dyDescent="0.2">
      <c r="A362" s="18">
        <v>361</v>
      </c>
      <c r="B362" s="19">
        <v>2568</v>
      </c>
      <c r="C362" s="20" t="s">
        <v>55</v>
      </c>
      <c r="D362" s="20" t="s">
        <v>56</v>
      </c>
      <c r="E362" s="20" t="s">
        <v>57</v>
      </c>
      <c r="F362" s="20" t="s">
        <v>58</v>
      </c>
      <c r="G362" s="20" t="s">
        <v>59</v>
      </c>
      <c r="H362" s="21" t="s">
        <v>186</v>
      </c>
      <c r="I362" s="25">
        <v>28200</v>
      </c>
      <c r="J362" s="20" t="s">
        <v>62</v>
      </c>
      <c r="K362" s="21" t="s">
        <v>125</v>
      </c>
      <c r="L362" s="20" t="s">
        <v>63</v>
      </c>
      <c r="M362" s="25">
        <v>28200</v>
      </c>
      <c r="N362" s="25">
        <v>28200</v>
      </c>
      <c r="O362" s="21" t="s">
        <v>213</v>
      </c>
      <c r="P362" s="20" t="s">
        <v>261</v>
      </c>
    </row>
    <row r="363" spans="1:16" ht="105" x14ac:dyDescent="0.2">
      <c r="A363" s="18">
        <v>362</v>
      </c>
      <c r="B363" s="19">
        <v>2568</v>
      </c>
      <c r="C363" s="20" t="s">
        <v>55</v>
      </c>
      <c r="D363" s="20" t="s">
        <v>56</v>
      </c>
      <c r="E363" s="20" t="s">
        <v>57</v>
      </c>
      <c r="F363" s="20" t="s">
        <v>58</v>
      </c>
      <c r="G363" s="20" t="s">
        <v>59</v>
      </c>
      <c r="H363" s="21" t="s">
        <v>186</v>
      </c>
      <c r="I363" s="25">
        <v>28200</v>
      </c>
      <c r="J363" s="20" t="s">
        <v>62</v>
      </c>
      <c r="K363" s="21" t="s">
        <v>125</v>
      </c>
      <c r="L363" s="20" t="s">
        <v>63</v>
      </c>
      <c r="M363" s="25">
        <v>28200</v>
      </c>
      <c r="N363" s="25">
        <v>28200</v>
      </c>
      <c r="O363" s="21" t="s">
        <v>214</v>
      </c>
      <c r="P363" s="20" t="s">
        <v>261</v>
      </c>
    </row>
    <row r="364" spans="1:16" ht="105" x14ac:dyDescent="0.2">
      <c r="A364" s="18">
        <v>363</v>
      </c>
      <c r="B364" s="19">
        <v>2568</v>
      </c>
      <c r="C364" s="20" t="s">
        <v>55</v>
      </c>
      <c r="D364" s="20" t="s">
        <v>56</v>
      </c>
      <c r="E364" s="20" t="s">
        <v>57</v>
      </c>
      <c r="F364" s="20" t="s">
        <v>58</v>
      </c>
      <c r="G364" s="20" t="s">
        <v>59</v>
      </c>
      <c r="H364" s="21" t="s">
        <v>186</v>
      </c>
      <c r="I364" s="25">
        <v>28200</v>
      </c>
      <c r="J364" s="20" t="s">
        <v>62</v>
      </c>
      <c r="K364" s="21" t="s">
        <v>125</v>
      </c>
      <c r="L364" s="20" t="s">
        <v>63</v>
      </c>
      <c r="M364" s="25">
        <v>28200</v>
      </c>
      <c r="N364" s="25">
        <v>28200</v>
      </c>
      <c r="O364" s="21" t="s">
        <v>215</v>
      </c>
      <c r="P364" s="20" t="s">
        <v>261</v>
      </c>
    </row>
    <row r="365" spans="1:16" ht="105" x14ac:dyDescent="0.2">
      <c r="A365" s="18">
        <v>364</v>
      </c>
      <c r="B365" s="19">
        <v>2568</v>
      </c>
      <c r="C365" s="20" t="s">
        <v>55</v>
      </c>
      <c r="D365" s="20" t="s">
        <v>56</v>
      </c>
      <c r="E365" s="20" t="s">
        <v>57</v>
      </c>
      <c r="F365" s="20" t="s">
        <v>58</v>
      </c>
      <c r="G365" s="20" t="s">
        <v>59</v>
      </c>
      <c r="H365" s="21" t="s">
        <v>186</v>
      </c>
      <c r="I365" s="25">
        <v>28200</v>
      </c>
      <c r="J365" s="20" t="s">
        <v>62</v>
      </c>
      <c r="K365" s="21" t="s">
        <v>125</v>
      </c>
      <c r="L365" s="20" t="s">
        <v>63</v>
      </c>
      <c r="M365" s="25">
        <v>28200</v>
      </c>
      <c r="N365" s="25">
        <v>28200</v>
      </c>
      <c r="O365" s="21" t="s">
        <v>216</v>
      </c>
      <c r="P365" s="20" t="s">
        <v>261</v>
      </c>
    </row>
    <row r="366" spans="1:16" ht="105" x14ac:dyDescent="0.2">
      <c r="A366" s="18">
        <v>365</v>
      </c>
      <c r="B366" s="19">
        <v>2568</v>
      </c>
      <c r="C366" s="20" t="s">
        <v>55</v>
      </c>
      <c r="D366" s="20" t="s">
        <v>56</v>
      </c>
      <c r="E366" s="20" t="s">
        <v>57</v>
      </c>
      <c r="F366" s="20" t="s">
        <v>58</v>
      </c>
      <c r="G366" s="20" t="s">
        <v>59</v>
      </c>
      <c r="H366" s="21" t="s">
        <v>186</v>
      </c>
      <c r="I366" s="25">
        <v>28200</v>
      </c>
      <c r="J366" s="20" t="s">
        <v>62</v>
      </c>
      <c r="K366" s="21" t="s">
        <v>125</v>
      </c>
      <c r="L366" s="20" t="s">
        <v>63</v>
      </c>
      <c r="M366" s="25">
        <v>28200</v>
      </c>
      <c r="N366" s="25">
        <v>28200</v>
      </c>
      <c r="O366" s="21" t="s">
        <v>217</v>
      </c>
      <c r="P366" s="20" t="s">
        <v>261</v>
      </c>
    </row>
    <row r="367" spans="1:16" ht="105" x14ac:dyDescent="0.2">
      <c r="A367" s="18">
        <v>366</v>
      </c>
      <c r="B367" s="19">
        <v>2568</v>
      </c>
      <c r="C367" s="20" t="s">
        <v>55</v>
      </c>
      <c r="D367" s="20" t="s">
        <v>56</v>
      </c>
      <c r="E367" s="20" t="s">
        <v>57</v>
      </c>
      <c r="F367" s="20" t="s">
        <v>58</v>
      </c>
      <c r="G367" s="20" t="s">
        <v>59</v>
      </c>
      <c r="H367" s="21" t="s">
        <v>186</v>
      </c>
      <c r="I367" s="25">
        <v>28200</v>
      </c>
      <c r="J367" s="20" t="s">
        <v>62</v>
      </c>
      <c r="K367" s="21" t="s">
        <v>125</v>
      </c>
      <c r="L367" s="20" t="s">
        <v>63</v>
      </c>
      <c r="M367" s="25">
        <v>28200</v>
      </c>
      <c r="N367" s="25">
        <v>28200</v>
      </c>
      <c r="O367" s="21" t="s">
        <v>218</v>
      </c>
      <c r="P367" s="20" t="s">
        <v>261</v>
      </c>
    </row>
    <row r="368" spans="1:16" ht="105" x14ac:dyDescent="0.2">
      <c r="A368" s="18">
        <v>367</v>
      </c>
      <c r="B368" s="19">
        <v>2568</v>
      </c>
      <c r="C368" s="20" t="s">
        <v>55</v>
      </c>
      <c r="D368" s="20" t="s">
        <v>56</v>
      </c>
      <c r="E368" s="20" t="s">
        <v>57</v>
      </c>
      <c r="F368" s="20" t="s">
        <v>58</v>
      </c>
      <c r="G368" s="20" t="s">
        <v>59</v>
      </c>
      <c r="H368" s="21" t="s">
        <v>180</v>
      </c>
      <c r="I368" s="25">
        <v>24600</v>
      </c>
      <c r="J368" s="20" t="s">
        <v>62</v>
      </c>
      <c r="K368" s="21" t="s">
        <v>125</v>
      </c>
      <c r="L368" s="20" t="s">
        <v>63</v>
      </c>
      <c r="M368" s="25">
        <v>24600</v>
      </c>
      <c r="N368" s="25">
        <v>24600</v>
      </c>
      <c r="O368" s="21" t="s">
        <v>337</v>
      </c>
      <c r="P368" s="20" t="s">
        <v>261</v>
      </c>
    </row>
    <row r="369" spans="1:16" x14ac:dyDescent="0.2">
      <c r="A369" s="18">
        <v>368</v>
      </c>
      <c r="B369" s="19">
        <v>2568</v>
      </c>
      <c r="C369" s="20" t="s">
        <v>55</v>
      </c>
      <c r="D369" s="20" t="s">
        <v>56</v>
      </c>
      <c r="E369" s="20" t="s">
        <v>57</v>
      </c>
      <c r="F369" s="20" t="s">
        <v>58</v>
      </c>
      <c r="G369" s="20" t="s">
        <v>59</v>
      </c>
      <c r="H369" s="21" t="s">
        <v>338</v>
      </c>
      <c r="I369" s="25">
        <v>30000</v>
      </c>
      <c r="J369" s="20" t="s">
        <v>62</v>
      </c>
      <c r="K369" s="21" t="s">
        <v>125</v>
      </c>
      <c r="L369" s="20" t="s">
        <v>63</v>
      </c>
      <c r="M369" s="25">
        <v>30000</v>
      </c>
      <c r="N369" s="25">
        <v>30000</v>
      </c>
      <c r="O369" s="21" t="s">
        <v>348</v>
      </c>
      <c r="P369" s="20">
        <v>68079181785</v>
      </c>
    </row>
    <row r="370" spans="1:16" ht="63" x14ac:dyDescent="0.2">
      <c r="A370" s="18">
        <v>369</v>
      </c>
      <c r="B370" s="19">
        <v>2568</v>
      </c>
      <c r="C370" s="20" t="s">
        <v>55</v>
      </c>
      <c r="D370" s="20" t="s">
        <v>56</v>
      </c>
      <c r="E370" s="20" t="s">
        <v>57</v>
      </c>
      <c r="F370" s="20" t="s">
        <v>58</v>
      </c>
      <c r="G370" s="20" t="s">
        <v>59</v>
      </c>
      <c r="H370" s="21" t="s">
        <v>339</v>
      </c>
      <c r="I370" s="25">
        <v>80000</v>
      </c>
      <c r="J370" s="20" t="s">
        <v>62</v>
      </c>
      <c r="K370" s="21" t="s">
        <v>125</v>
      </c>
      <c r="L370" s="20" t="s">
        <v>63</v>
      </c>
      <c r="M370" s="25">
        <v>80000</v>
      </c>
      <c r="N370" s="25">
        <v>80000</v>
      </c>
      <c r="O370" s="21" t="s">
        <v>349</v>
      </c>
      <c r="P370" s="20">
        <v>68079064276</v>
      </c>
    </row>
    <row r="371" spans="1:16" x14ac:dyDescent="0.2">
      <c r="A371" s="18">
        <v>370</v>
      </c>
      <c r="B371" s="19">
        <v>2568</v>
      </c>
      <c r="C371" s="20" t="s">
        <v>55</v>
      </c>
      <c r="D371" s="20" t="s">
        <v>56</v>
      </c>
      <c r="E371" s="20" t="s">
        <v>57</v>
      </c>
      <c r="F371" s="20" t="s">
        <v>58</v>
      </c>
      <c r="G371" s="20" t="s">
        <v>59</v>
      </c>
      <c r="H371" s="23" t="s">
        <v>340</v>
      </c>
      <c r="I371" s="25">
        <v>18100</v>
      </c>
      <c r="J371" s="20" t="s">
        <v>62</v>
      </c>
      <c r="K371" s="21" t="s">
        <v>125</v>
      </c>
      <c r="L371" s="20" t="s">
        <v>63</v>
      </c>
      <c r="M371" s="25">
        <v>18100</v>
      </c>
      <c r="N371" s="25">
        <v>18100</v>
      </c>
      <c r="O371" s="21" t="s">
        <v>166</v>
      </c>
      <c r="P371" s="20">
        <v>68079303972</v>
      </c>
    </row>
    <row r="372" spans="1:16" ht="105" x14ac:dyDescent="0.2">
      <c r="A372" s="18">
        <v>371</v>
      </c>
      <c r="B372" s="19">
        <v>2568</v>
      </c>
      <c r="C372" s="20" t="s">
        <v>55</v>
      </c>
      <c r="D372" s="20" t="s">
        <v>56</v>
      </c>
      <c r="E372" s="20" t="s">
        <v>57</v>
      </c>
      <c r="F372" s="20" t="s">
        <v>58</v>
      </c>
      <c r="G372" s="20" t="s">
        <v>59</v>
      </c>
      <c r="H372" s="23" t="s">
        <v>61</v>
      </c>
      <c r="I372" s="25">
        <v>2400</v>
      </c>
      <c r="J372" s="20" t="s">
        <v>62</v>
      </c>
      <c r="K372" s="21" t="s">
        <v>125</v>
      </c>
      <c r="L372" s="20" t="s">
        <v>63</v>
      </c>
      <c r="M372" s="25">
        <v>2400</v>
      </c>
      <c r="N372" s="25">
        <v>2400</v>
      </c>
      <c r="O372" s="21" t="s">
        <v>104</v>
      </c>
      <c r="P372" s="20" t="s">
        <v>72</v>
      </c>
    </row>
    <row r="373" spans="1:16" ht="105" x14ac:dyDescent="0.2">
      <c r="A373" s="18">
        <v>372</v>
      </c>
      <c r="B373" s="19">
        <v>2568</v>
      </c>
      <c r="C373" s="20" t="s">
        <v>55</v>
      </c>
      <c r="D373" s="20" t="s">
        <v>56</v>
      </c>
      <c r="E373" s="20" t="s">
        <v>57</v>
      </c>
      <c r="F373" s="20" t="s">
        <v>58</v>
      </c>
      <c r="G373" s="20" t="s">
        <v>59</v>
      </c>
      <c r="H373" s="23" t="s">
        <v>341</v>
      </c>
      <c r="I373" s="25">
        <v>1930</v>
      </c>
      <c r="J373" s="20" t="s">
        <v>62</v>
      </c>
      <c r="K373" s="21" t="s">
        <v>125</v>
      </c>
      <c r="L373" s="20" t="s">
        <v>63</v>
      </c>
      <c r="M373" s="25">
        <v>1930</v>
      </c>
      <c r="N373" s="25">
        <v>1930</v>
      </c>
      <c r="O373" s="21" t="s">
        <v>350</v>
      </c>
      <c r="P373" s="20" t="s">
        <v>72</v>
      </c>
    </row>
    <row r="374" spans="1:16" ht="105" x14ac:dyDescent="0.2">
      <c r="A374" s="18">
        <v>373</v>
      </c>
      <c r="B374" s="19">
        <v>2568</v>
      </c>
      <c r="C374" s="20" t="s">
        <v>55</v>
      </c>
      <c r="D374" s="20" t="s">
        <v>56</v>
      </c>
      <c r="E374" s="20" t="s">
        <v>57</v>
      </c>
      <c r="F374" s="20" t="s">
        <v>58</v>
      </c>
      <c r="G374" s="20" t="s">
        <v>59</v>
      </c>
      <c r="H374" s="21" t="s">
        <v>342</v>
      </c>
      <c r="I374" s="25">
        <v>380</v>
      </c>
      <c r="J374" s="20" t="s">
        <v>62</v>
      </c>
      <c r="K374" s="21" t="s">
        <v>125</v>
      </c>
      <c r="L374" s="20" t="s">
        <v>63</v>
      </c>
      <c r="M374" s="25">
        <v>380</v>
      </c>
      <c r="N374" s="25">
        <v>380</v>
      </c>
      <c r="O374" s="21" t="s">
        <v>166</v>
      </c>
      <c r="P374" s="20" t="s">
        <v>72</v>
      </c>
    </row>
    <row r="375" spans="1:16" ht="105" x14ac:dyDescent="0.2">
      <c r="A375" s="18">
        <v>374</v>
      </c>
      <c r="B375" s="19">
        <v>2568</v>
      </c>
      <c r="C375" s="20" t="s">
        <v>55</v>
      </c>
      <c r="D375" s="20" t="s">
        <v>56</v>
      </c>
      <c r="E375" s="20" t="s">
        <v>57</v>
      </c>
      <c r="F375" s="20" t="s">
        <v>58</v>
      </c>
      <c r="G375" s="20" t="s">
        <v>59</v>
      </c>
      <c r="H375" s="21" t="s">
        <v>343</v>
      </c>
      <c r="I375" s="25">
        <v>300</v>
      </c>
      <c r="J375" s="20" t="s">
        <v>62</v>
      </c>
      <c r="K375" s="21" t="s">
        <v>125</v>
      </c>
      <c r="L375" s="20" t="s">
        <v>63</v>
      </c>
      <c r="M375" s="25">
        <v>300</v>
      </c>
      <c r="N375" s="25">
        <v>300</v>
      </c>
      <c r="O375" s="21" t="s">
        <v>69</v>
      </c>
      <c r="P375" s="20" t="s">
        <v>72</v>
      </c>
    </row>
    <row r="376" spans="1:16" ht="105" x14ac:dyDescent="0.2">
      <c r="A376" s="18">
        <v>375</v>
      </c>
      <c r="B376" s="19">
        <v>2568</v>
      </c>
      <c r="C376" s="20" t="s">
        <v>55</v>
      </c>
      <c r="D376" s="20" t="s">
        <v>56</v>
      </c>
      <c r="E376" s="20" t="s">
        <v>57</v>
      </c>
      <c r="F376" s="20" t="s">
        <v>58</v>
      </c>
      <c r="G376" s="20" t="s">
        <v>59</v>
      </c>
      <c r="H376" s="21" t="s">
        <v>344</v>
      </c>
      <c r="I376" s="25">
        <v>1480</v>
      </c>
      <c r="J376" s="20" t="s">
        <v>62</v>
      </c>
      <c r="K376" s="21" t="s">
        <v>125</v>
      </c>
      <c r="L376" s="20" t="s">
        <v>63</v>
      </c>
      <c r="M376" s="25">
        <v>1480</v>
      </c>
      <c r="N376" s="25">
        <v>1480</v>
      </c>
      <c r="O376" s="21" t="s">
        <v>69</v>
      </c>
      <c r="P376" s="20" t="s">
        <v>72</v>
      </c>
    </row>
    <row r="377" spans="1:16" ht="105" x14ac:dyDescent="0.2">
      <c r="A377" s="18">
        <v>376</v>
      </c>
      <c r="B377" s="19">
        <v>2568</v>
      </c>
      <c r="C377" s="20" t="s">
        <v>55</v>
      </c>
      <c r="D377" s="20" t="s">
        <v>56</v>
      </c>
      <c r="E377" s="20" t="s">
        <v>57</v>
      </c>
      <c r="F377" s="20" t="s">
        <v>58</v>
      </c>
      <c r="G377" s="20" t="s">
        <v>59</v>
      </c>
      <c r="H377" s="21" t="s">
        <v>345</v>
      </c>
      <c r="I377" s="25">
        <v>1200</v>
      </c>
      <c r="J377" s="20" t="s">
        <v>62</v>
      </c>
      <c r="K377" s="21" t="s">
        <v>125</v>
      </c>
      <c r="L377" s="20" t="s">
        <v>63</v>
      </c>
      <c r="M377" s="25">
        <v>1200</v>
      </c>
      <c r="N377" s="25">
        <v>1200</v>
      </c>
      <c r="O377" s="21" t="s">
        <v>103</v>
      </c>
      <c r="P377" s="20" t="s">
        <v>72</v>
      </c>
    </row>
    <row r="378" spans="1:16" ht="105" x14ac:dyDescent="0.2">
      <c r="A378" s="18">
        <v>377</v>
      </c>
      <c r="B378" s="19">
        <v>2568</v>
      </c>
      <c r="C378" s="20" t="s">
        <v>55</v>
      </c>
      <c r="D378" s="20" t="s">
        <v>56</v>
      </c>
      <c r="E378" s="20" t="s">
        <v>57</v>
      </c>
      <c r="F378" s="20" t="s">
        <v>58</v>
      </c>
      <c r="G378" s="20" t="s">
        <v>59</v>
      </c>
      <c r="H378" s="21" t="s">
        <v>346</v>
      </c>
      <c r="I378" s="25">
        <v>2540</v>
      </c>
      <c r="J378" s="20" t="s">
        <v>62</v>
      </c>
      <c r="K378" s="21" t="s">
        <v>125</v>
      </c>
      <c r="L378" s="20" t="s">
        <v>63</v>
      </c>
      <c r="M378" s="25">
        <v>2540</v>
      </c>
      <c r="N378" s="25">
        <v>2540</v>
      </c>
      <c r="O378" s="21" t="s">
        <v>104</v>
      </c>
      <c r="P378" s="20" t="s">
        <v>72</v>
      </c>
    </row>
    <row r="379" spans="1:16" ht="105" x14ac:dyDescent="0.2">
      <c r="A379" s="18">
        <v>378</v>
      </c>
      <c r="B379" s="19">
        <v>2568</v>
      </c>
      <c r="C379" s="20" t="s">
        <v>55</v>
      </c>
      <c r="D379" s="20" t="s">
        <v>56</v>
      </c>
      <c r="E379" s="20" t="s">
        <v>57</v>
      </c>
      <c r="F379" s="20" t="s">
        <v>58</v>
      </c>
      <c r="G379" s="20" t="s">
        <v>59</v>
      </c>
      <c r="H379" s="21" t="s">
        <v>347</v>
      </c>
      <c r="I379" s="25">
        <v>470</v>
      </c>
      <c r="J379" s="20" t="s">
        <v>62</v>
      </c>
      <c r="K379" s="21" t="s">
        <v>125</v>
      </c>
      <c r="L379" s="20" t="s">
        <v>63</v>
      </c>
      <c r="M379" s="25">
        <v>470</v>
      </c>
      <c r="N379" s="25">
        <v>470</v>
      </c>
      <c r="O379" s="21" t="s">
        <v>103</v>
      </c>
      <c r="P379" s="20" t="s">
        <v>72</v>
      </c>
    </row>
    <row r="380" spans="1:16" ht="105" x14ac:dyDescent="0.2">
      <c r="A380" s="18">
        <v>379</v>
      </c>
      <c r="B380" s="19">
        <v>2568</v>
      </c>
      <c r="C380" s="20" t="s">
        <v>55</v>
      </c>
      <c r="D380" s="20" t="s">
        <v>56</v>
      </c>
      <c r="E380" s="20" t="s">
        <v>57</v>
      </c>
      <c r="F380" s="20" t="s">
        <v>58</v>
      </c>
      <c r="G380" s="20" t="s">
        <v>59</v>
      </c>
      <c r="H380" s="21" t="s">
        <v>351</v>
      </c>
      <c r="I380" s="25">
        <v>20000</v>
      </c>
      <c r="J380" s="20" t="s">
        <v>62</v>
      </c>
      <c r="K380" s="21" t="s">
        <v>125</v>
      </c>
      <c r="L380" s="20" t="s">
        <v>63</v>
      </c>
      <c r="M380" s="25">
        <v>20000</v>
      </c>
      <c r="N380" s="25">
        <v>20000</v>
      </c>
      <c r="O380" s="21" t="s">
        <v>358</v>
      </c>
      <c r="P380" s="20" t="s">
        <v>72</v>
      </c>
    </row>
    <row r="381" spans="1:16" ht="105" x14ac:dyDescent="0.2">
      <c r="A381" s="18">
        <v>380</v>
      </c>
      <c r="B381" s="19">
        <v>2568</v>
      </c>
      <c r="C381" s="20" t="s">
        <v>55</v>
      </c>
      <c r="D381" s="20" t="s">
        <v>56</v>
      </c>
      <c r="E381" s="20" t="s">
        <v>57</v>
      </c>
      <c r="F381" s="20" t="s">
        <v>58</v>
      </c>
      <c r="G381" s="20" t="s">
        <v>59</v>
      </c>
      <c r="H381" s="21" t="s">
        <v>352</v>
      </c>
      <c r="I381" s="25">
        <v>20000</v>
      </c>
      <c r="J381" s="20" t="s">
        <v>62</v>
      </c>
      <c r="K381" s="21" t="s">
        <v>125</v>
      </c>
      <c r="L381" s="20" t="s">
        <v>63</v>
      </c>
      <c r="M381" s="25">
        <v>20000</v>
      </c>
      <c r="N381" s="25">
        <v>20000</v>
      </c>
      <c r="O381" s="21" t="s">
        <v>359</v>
      </c>
      <c r="P381" s="20" t="s">
        <v>72</v>
      </c>
    </row>
    <row r="382" spans="1:16" ht="105" x14ac:dyDescent="0.2">
      <c r="A382" s="18">
        <v>381</v>
      </c>
      <c r="B382" s="19">
        <v>2568</v>
      </c>
      <c r="C382" s="20" t="s">
        <v>55</v>
      </c>
      <c r="D382" s="20" t="s">
        <v>56</v>
      </c>
      <c r="E382" s="20" t="s">
        <v>57</v>
      </c>
      <c r="F382" s="20" t="s">
        <v>58</v>
      </c>
      <c r="G382" s="20" t="s">
        <v>59</v>
      </c>
      <c r="H382" s="21" t="s">
        <v>353</v>
      </c>
      <c r="I382" s="25">
        <v>1290</v>
      </c>
      <c r="J382" s="20" t="s">
        <v>62</v>
      </c>
      <c r="K382" s="21" t="s">
        <v>125</v>
      </c>
      <c r="L382" s="20" t="s">
        <v>63</v>
      </c>
      <c r="M382" s="25">
        <v>1290</v>
      </c>
      <c r="N382" s="25">
        <v>1290</v>
      </c>
      <c r="O382" s="21" t="s">
        <v>360</v>
      </c>
      <c r="P382" s="20" t="s">
        <v>72</v>
      </c>
    </row>
    <row r="383" spans="1:16" ht="105" x14ac:dyDescent="0.2">
      <c r="A383" s="18">
        <v>382</v>
      </c>
      <c r="B383" s="19">
        <v>2568</v>
      </c>
      <c r="C383" s="20" t="s">
        <v>55</v>
      </c>
      <c r="D383" s="20" t="s">
        <v>56</v>
      </c>
      <c r="E383" s="20" t="s">
        <v>57</v>
      </c>
      <c r="F383" s="20" t="s">
        <v>58</v>
      </c>
      <c r="G383" s="20" t="s">
        <v>59</v>
      </c>
      <c r="H383" s="21" t="s">
        <v>149</v>
      </c>
      <c r="I383" s="25">
        <v>4830</v>
      </c>
      <c r="J383" s="20" t="s">
        <v>62</v>
      </c>
      <c r="K383" s="21" t="s">
        <v>125</v>
      </c>
      <c r="L383" s="20" t="s">
        <v>63</v>
      </c>
      <c r="M383" s="25">
        <v>4830</v>
      </c>
      <c r="N383" s="25">
        <v>4830</v>
      </c>
      <c r="O383" s="21" t="s">
        <v>69</v>
      </c>
      <c r="P383" s="20" t="s">
        <v>72</v>
      </c>
    </row>
    <row r="384" spans="1:16" ht="105" x14ac:dyDescent="0.2">
      <c r="A384" s="18">
        <v>383</v>
      </c>
      <c r="B384" s="19">
        <v>2568</v>
      </c>
      <c r="C384" s="20" t="s">
        <v>55</v>
      </c>
      <c r="D384" s="20" t="s">
        <v>56</v>
      </c>
      <c r="E384" s="20" t="s">
        <v>57</v>
      </c>
      <c r="F384" s="20" t="s">
        <v>58</v>
      </c>
      <c r="G384" s="20" t="s">
        <v>59</v>
      </c>
      <c r="H384" s="21" t="s">
        <v>354</v>
      </c>
      <c r="I384" s="25">
        <v>5420</v>
      </c>
      <c r="J384" s="20" t="s">
        <v>62</v>
      </c>
      <c r="K384" s="21" t="s">
        <v>125</v>
      </c>
      <c r="L384" s="20" t="s">
        <v>63</v>
      </c>
      <c r="M384" s="25">
        <v>5420</v>
      </c>
      <c r="N384" s="25">
        <v>5420</v>
      </c>
      <c r="O384" s="21" t="s">
        <v>166</v>
      </c>
      <c r="P384" s="20" t="s">
        <v>72</v>
      </c>
    </row>
    <row r="385" spans="1:16" ht="105" x14ac:dyDescent="0.2">
      <c r="A385" s="18">
        <v>384</v>
      </c>
      <c r="B385" s="19">
        <v>2568</v>
      </c>
      <c r="C385" s="20" t="s">
        <v>55</v>
      </c>
      <c r="D385" s="20" t="s">
        <v>56</v>
      </c>
      <c r="E385" s="20" t="s">
        <v>57</v>
      </c>
      <c r="F385" s="20" t="s">
        <v>58</v>
      </c>
      <c r="G385" s="20" t="s">
        <v>59</v>
      </c>
      <c r="H385" s="21" t="s">
        <v>172</v>
      </c>
      <c r="I385" s="25">
        <v>13410</v>
      </c>
      <c r="J385" s="20" t="s">
        <v>62</v>
      </c>
      <c r="K385" s="21" t="s">
        <v>125</v>
      </c>
      <c r="L385" s="20" t="s">
        <v>63</v>
      </c>
      <c r="M385" s="25">
        <v>13410</v>
      </c>
      <c r="N385" s="25">
        <v>13410</v>
      </c>
      <c r="O385" s="21" t="s">
        <v>166</v>
      </c>
      <c r="P385" s="20" t="s">
        <v>72</v>
      </c>
    </row>
    <row r="386" spans="1:16" ht="105" x14ac:dyDescent="0.2">
      <c r="A386" s="18">
        <v>385</v>
      </c>
      <c r="B386" s="19">
        <v>2568</v>
      </c>
      <c r="C386" s="20" t="s">
        <v>55</v>
      </c>
      <c r="D386" s="20" t="s">
        <v>56</v>
      </c>
      <c r="E386" s="20" t="s">
        <v>57</v>
      </c>
      <c r="F386" s="20" t="s">
        <v>58</v>
      </c>
      <c r="G386" s="20" t="s">
        <v>59</v>
      </c>
      <c r="H386" s="21" t="s">
        <v>355</v>
      </c>
      <c r="I386" s="25">
        <v>1100</v>
      </c>
      <c r="J386" s="20" t="s">
        <v>62</v>
      </c>
      <c r="K386" s="21" t="s">
        <v>125</v>
      </c>
      <c r="L386" s="20" t="s">
        <v>63</v>
      </c>
      <c r="M386" s="25">
        <v>1100</v>
      </c>
      <c r="N386" s="25">
        <v>1100</v>
      </c>
      <c r="O386" s="21" t="s">
        <v>163</v>
      </c>
      <c r="P386" s="20" t="s">
        <v>72</v>
      </c>
    </row>
    <row r="387" spans="1:16" ht="105" x14ac:dyDescent="0.2">
      <c r="A387" s="18">
        <v>386</v>
      </c>
      <c r="B387" s="19">
        <v>2568</v>
      </c>
      <c r="C387" s="20" t="s">
        <v>55</v>
      </c>
      <c r="D387" s="20" t="s">
        <v>56</v>
      </c>
      <c r="E387" s="20" t="s">
        <v>57</v>
      </c>
      <c r="F387" s="20" t="s">
        <v>58</v>
      </c>
      <c r="G387" s="20" t="s">
        <v>59</v>
      </c>
      <c r="H387" s="21" t="s">
        <v>356</v>
      </c>
      <c r="I387" s="25">
        <v>600</v>
      </c>
      <c r="J387" s="20" t="s">
        <v>62</v>
      </c>
      <c r="K387" s="21" t="s">
        <v>125</v>
      </c>
      <c r="L387" s="20" t="s">
        <v>63</v>
      </c>
      <c r="M387" s="25">
        <v>600</v>
      </c>
      <c r="N387" s="25">
        <v>600</v>
      </c>
      <c r="O387" s="21" t="s">
        <v>163</v>
      </c>
      <c r="P387" s="20" t="s">
        <v>72</v>
      </c>
    </row>
    <row r="388" spans="1:16" ht="105" x14ac:dyDescent="0.2">
      <c r="A388" s="18">
        <v>387</v>
      </c>
      <c r="B388" s="19">
        <v>2568</v>
      </c>
      <c r="C388" s="20" t="s">
        <v>55</v>
      </c>
      <c r="D388" s="20" t="s">
        <v>56</v>
      </c>
      <c r="E388" s="20" t="s">
        <v>57</v>
      </c>
      <c r="F388" s="20" t="s">
        <v>58</v>
      </c>
      <c r="G388" s="20" t="s">
        <v>59</v>
      </c>
      <c r="H388" s="21" t="s">
        <v>357</v>
      </c>
      <c r="I388" s="25">
        <v>540</v>
      </c>
      <c r="J388" s="20" t="s">
        <v>62</v>
      </c>
      <c r="K388" s="21" t="s">
        <v>125</v>
      </c>
      <c r="L388" s="20" t="s">
        <v>63</v>
      </c>
      <c r="M388" s="25">
        <v>540</v>
      </c>
      <c r="N388" s="25">
        <v>540</v>
      </c>
      <c r="O388" s="21" t="s">
        <v>163</v>
      </c>
      <c r="P388" s="20" t="s">
        <v>72</v>
      </c>
    </row>
    <row r="389" spans="1:16" x14ac:dyDescent="0.2">
      <c r="A389" s="18">
        <v>388</v>
      </c>
      <c r="B389" s="19">
        <v>2568</v>
      </c>
      <c r="C389" s="20" t="s">
        <v>55</v>
      </c>
      <c r="D389" s="20" t="s">
        <v>56</v>
      </c>
      <c r="E389" s="20" t="s">
        <v>57</v>
      </c>
      <c r="F389" s="20" t="s">
        <v>58</v>
      </c>
      <c r="G389" s="20" t="s">
        <v>59</v>
      </c>
      <c r="H389" s="23" t="s">
        <v>365</v>
      </c>
      <c r="I389" s="25">
        <v>40000</v>
      </c>
      <c r="J389" s="20" t="s">
        <v>62</v>
      </c>
      <c r="K389" s="21" t="s">
        <v>125</v>
      </c>
      <c r="L389" s="20" t="s">
        <v>63</v>
      </c>
      <c r="M389" s="25">
        <v>40000</v>
      </c>
      <c r="N389" s="25">
        <v>40000</v>
      </c>
      <c r="O389" s="21" t="s">
        <v>361</v>
      </c>
      <c r="P389" s="20">
        <v>68079633585</v>
      </c>
    </row>
    <row r="390" spans="1:16" ht="105" x14ac:dyDescent="0.2">
      <c r="A390" s="18">
        <v>389</v>
      </c>
      <c r="B390" s="19">
        <v>2568</v>
      </c>
      <c r="C390" s="20" t="s">
        <v>55</v>
      </c>
      <c r="D390" s="20" t="s">
        <v>56</v>
      </c>
      <c r="E390" s="20" t="s">
        <v>57</v>
      </c>
      <c r="F390" s="20" t="s">
        <v>58</v>
      </c>
      <c r="G390" s="20" t="s">
        <v>59</v>
      </c>
      <c r="H390" s="21" t="s">
        <v>186</v>
      </c>
      <c r="I390" s="25">
        <v>27574</v>
      </c>
      <c r="J390" s="20" t="s">
        <v>62</v>
      </c>
      <c r="K390" s="21" t="s">
        <v>125</v>
      </c>
      <c r="L390" s="20" t="s">
        <v>63</v>
      </c>
      <c r="M390" s="25">
        <v>27574</v>
      </c>
      <c r="N390" s="25">
        <v>27574</v>
      </c>
      <c r="O390" s="21" t="s">
        <v>362</v>
      </c>
      <c r="P390" s="20" t="s">
        <v>261</v>
      </c>
    </row>
    <row r="391" spans="1:16" ht="105" x14ac:dyDescent="0.2">
      <c r="A391" s="18">
        <v>390</v>
      </c>
      <c r="B391" s="19">
        <v>2568</v>
      </c>
      <c r="C391" s="20" t="s">
        <v>55</v>
      </c>
      <c r="D391" s="20" t="s">
        <v>56</v>
      </c>
      <c r="E391" s="20" t="s">
        <v>57</v>
      </c>
      <c r="F391" s="20" t="s">
        <v>58</v>
      </c>
      <c r="G391" s="20" t="s">
        <v>59</v>
      </c>
      <c r="H391" s="21" t="s">
        <v>190</v>
      </c>
      <c r="I391" s="25">
        <v>20495</v>
      </c>
      <c r="J391" s="20" t="s">
        <v>62</v>
      </c>
      <c r="K391" s="21" t="s">
        <v>125</v>
      </c>
      <c r="L391" s="20" t="s">
        <v>63</v>
      </c>
      <c r="M391" s="25">
        <v>20495</v>
      </c>
      <c r="N391" s="25">
        <v>20495</v>
      </c>
      <c r="O391" s="21" t="s">
        <v>363</v>
      </c>
      <c r="P391" s="20" t="s">
        <v>261</v>
      </c>
    </row>
    <row r="392" spans="1:16" ht="105" x14ac:dyDescent="0.2">
      <c r="A392" s="18">
        <v>391</v>
      </c>
      <c r="B392" s="19">
        <v>2568</v>
      </c>
      <c r="C392" s="20" t="s">
        <v>55</v>
      </c>
      <c r="D392" s="20" t="s">
        <v>56</v>
      </c>
      <c r="E392" s="20" t="s">
        <v>57</v>
      </c>
      <c r="F392" s="20" t="s">
        <v>58</v>
      </c>
      <c r="G392" s="20" t="s">
        <v>59</v>
      </c>
      <c r="H392" s="21" t="s">
        <v>192</v>
      </c>
      <c r="I392" s="25">
        <v>16400</v>
      </c>
      <c r="J392" s="20" t="s">
        <v>62</v>
      </c>
      <c r="K392" s="21" t="s">
        <v>125</v>
      </c>
      <c r="L392" s="20" t="s">
        <v>63</v>
      </c>
      <c r="M392" s="25">
        <v>16400</v>
      </c>
      <c r="N392" s="25">
        <v>16400</v>
      </c>
      <c r="O392" s="21" t="s">
        <v>230</v>
      </c>
      <c r="P392" s="20" t="s">
        <v>261</v>
      </c>
    </row>
    <row r="393" spans="1:16" ht="105" x14ac:dyDescent="0.2">
      <c r="A393" s="18">
        <v>392</v>
      </c>
      <c r="B393" s="19">
        <v>2568</v>
      </c>
      <c r="C393" s="20" t="s">
        <v>55</v>
      </c>
      <c r="D393" s="20" t="s">
        <v>56</v>
      </c>
      <c r="E393" s="20" t="s">
        <v>57</v>
      </c>
      <c r="F393" s="20" t="s">
        <v>58</v>
      </c>
      <c r="G393" s="20" t="s">
        <v>59</v>
      </c>
      <c r="H393" s="21" t="s">
        <v>193</v>
      </c>
      <c r="I393" s="25">
        <v>16400</v>
      </c>
      <c r="J393" s="20" t="s">
        <v>62</v>
      </c>
      <c r="K393" s="21" t="s">
        <v>125</v>
      </c>
      <c r="L393" s="20" t="s">
        <v>63</v>
      </c>
      <c r="M393" s="25">
        <v>16400</v>
      </c>
      <c r="N393" s="25">
        <v>16400</v>
      </c>
      <c r="O393" s="21" t="s">
        <v>231</v>
      </c>
      <c r="P393" s="20" t="s">
        <v>261</v>
      </c>
    </row>
    <row r="394" spans="1:16" ht="105" x14ac:dyDescent="0.2">
      <c r="A394" s="18">
        <v>393</v>
      </c>
      <c r="B394" s="19">
        <v>2568</v>
      </c>
      <c r="C394" s="20" t="s">
        <v>55</v>
      </c>
      <c r="D394" s="20" t="s">
        <v>56</v>
      </c>
      <c r="E394" s="20" t="s">
        <v>57</v>
      </c>
      <c r="F394" s="20" t="s">
        <v>58</v>
      </c>
      <c r="G394" s="20" t="s">
        <v>59</v>
      </c>
      <c r="H394" s="21" t="s">
        <v>194</v>
      </c>
      <c r="I394" s="25">
        <v>16400</v>
      </c>
      <c r="J394" s="20" t="s">
        <v>62</v>
      </c>
      <c r="K394" s="21" t="s">
        <v>125</v>
      </c>
      <c r="L394" s="20" t="s">
        <v>63</v>
      </c>
      <c r="M394" s="25">
        <v>16400</v>
      </c>
      <c r="N394" s="25">
        <v>16400</v>
      </c>
      <c r="O394" s="21" t="s">
        <v>232</v>
      </c>
      <c r="P394" s="20" t="s">
        <v>261</v>
      </c>
    </row>
    <row r="395" spans="1:16" ht="105" x14ac:dyDescent="0.2">
      <c r="A395" s="18">
        <v>394</v>
      </c>
      <c r="B395" s="19">
        <v>2568</v>
      </c>
      <c r="C395" s="20" t="s">
        <v>55</v>
      </c>
      <c r="D395" s="20" t="s">
        <v>56</v>
      </c>
      <c r="E395" s="20" t="s">
        <v>57</v>
      </c>
      <c r="F395" s="20" t="s">
        <v>58</v>
      </c>
      <c r="G395" s="20" t="s">
        <v>59</v>
      </c>
      <c r="H395" s="21" t="s">
        <v>195</v>
      </c>
      <c r="I395" s="25">
        <v>16400</v>
      </c>
      <c r="J395" s="20" t="s">
        <v>62</v>
      </c>
      <c r="K395" s="21" t="s">
        <v>125</v>
      </c>
      <c r="L395" s="20" t="s">
        <v>63</v>
      </c>
      <c r="M395" s="25">
        <v>16400</v>
      </c>
      <c r="N395" s="25">
        <v>16400</v>
      </c>
      <c r="O395" s="21" t="s">
        <v>233</v>
      </c>
      <c r="P395" s="20" t="s">
        <v>261</v>
      </c>
    </row>
    <row r="396" spans="1:16" ht="105" x14ac:dyDescent="0.2">
      <c r="A396" s="18">
        <v>395</v>
      </c>
      <c r="B396" s="19">
        <v>2568</v>
      </c>
      <c r="C396" s="20" t="s">
        <v>55</v>
      </c>
      <c r="D396" s="20" t="s">
        <v>56</v>
      </c>
      <c r="E396" s="20" t="s">
        <v>57</v>
      </c>
      <c r="F396" s="20" t="s">
        <v>58</v>
      </c>
      <c r="G396" s="20" t="s">
        <v>59</v>
      </c>
      <c r="H396" s="23" t="s">
        <v>195</v>
      </c>
      <c r="I396" s="25">
        <v>16400</v>
      </c>
      <c r="J396" s="20" t="s">
        <v>62</v>
      </c>
      <c r="K396" s="21" t="s">
        <v>125</v>
      </c>
      <c r="L396" s="20" t="s">
        <v>63</v>
      </c>
      <c r="M396" s="25">
        <v>16400</v>
      </c>
      <c r="N396" s="25">
        <v>16400</v>
      </c>
      <c r="O396" s="21" t="s">
        <v>234</v>
      </c>
      <c r="P396" s="20" t="s">
        <v>261</v>
      </c>
    </row>
    <row r="397" spans="1:16" ht="105" x14ac:dyDescent="0.2">
      <c r="A397" s="18">
        <v>396</v>
      </c>
      <c r="B397" s="19">
        <v>2568</v>
      </c>
      <c r="C397" s="20" t="s">
        <v>55</v>
      </c>
      <c r="D397" s="20" t="s">
        <v>56</v>
      </c>
      <c r="E397" s="20" t="s">
        <v>57</v>
      </c>
      <c r="F397" s="20" t="s">
        <v>58</v>
      </c>
      <c r="G397" s="20" t="s">
        <v>59</v>
      </c>
      <c r="H397" s="21" t="s">
        <v>195</v>
      </c>
      <c r="I397" s="25">
        <v>16400</v>
      </c>
      <c r="J397" s="20" t="s">
        <v>62</v>
      </c>
      <c r="K397" s="21" t="s">
        <v>125</v>
      </c>
      <c r="L397" s="20" t="s">
        <v>63</v>
      </c>
      <c r="M397" s="25">
        <v>16400</v>
      </c>
      <c r="N397" s="25">
        <v>16400</v>
      </c>
      <c r="O397" s="21" t="s">
        <v>241</v>
      </c>
      <c r="P397" s="20" t="s">
        <v>261</v>
      </c>
    </row>
    <row r="398" spans="1:16" ht="105" x14ac:dyDescent="0.2">
      <c r="A398" s="18">
        <v>397</v>
      </c>
      <c r="B398" s="19">
        <v>2568</v>
      </c>
      <c r="C398" s="20" t="s">
        <v>55</v>
      </c>
      <c r="D398" s="20" t="s">
        <v>56</v>
      </c>
      <c r="E398" s="20" t="s">
        <v>57</v>
      </c>
      <c r="F398" s="20" t="s">
        <v>58</v>
      </c>
      <c r="G398" s="20" t="s">
        <v>59</v>
      </c>
      <c r="H398" s="21" t="s">
        <v>196</v>
      </c>
      <c r="I398" s="25">
        <v>16400</v>
      </c>
      <c r="J398" s="20" t="s">
        <v>62</v>
      </c>
      <c r="K398" s="21" t="s">
        <v>125</v>
      </c>
      <c r="L398" s="20" t="s">
        <v>63</v>
      </c>
      <c r="M398" s="25">
        <v>16400</v>
      </c>
      <c r="N398" s="25">
        <v>16400</v>
      </c>
      <c r="O398" s="21" t="s">
        <v>236</v>
      </c>
      <c r="P398" s="20" t="s">
        <v>261</v>
      </c>
    </row>
    <row r="399" spans="1:16" ht="105" x14ac:dyDescent="0.2">
      <c r="A399" s="18">
        <v>398</v>
      </c>
      <c r="B399" s="19">
        <v>2568</v>
      </c>
      <c r="C399" s="20" t="s">
        <v>55</v>
      </c>
      <c r="D399" s="20" t="s">
        <v>56</v>
      </c>
      <c r="E399" s="20" t="s">
        <v>57</v>
      </c>
      <c r="F399" s="20" t="s">
        <v>58</v>
      </c>
      <c r="G399" s="20" t="s">
        <v>59</v>
      </c>
      <c r="H399" s="21" t="s">
        <v>196</v>
      </c>
      <c r="I399" s="25">
        <v>16400</v>
      </c>
      <c r="J399" s="20" t="s">
        <v>62</v>
      </c>
      <c r="K399" s="21" t="s">
        <v>125</v>
      </c>
      <c r="L399" s="20" t="s">
        <v>63</v>
      </c>
      <c r="M399" s="25">
        <v>16400</v>
      </c>
      <c r="N399" s="25">
        <v>16400</v>
      </c>
      <c r="O399" s="21" t="s">
        <v>237</v>
      </c>
      <c r="P399" s="20" t="s">
        <v>261</v>
      </c>
    </row>
    <row r="400" spans="1:16" ht="105" x14ac:dyDescent="0.2">
      <c r="A400" s="18">
        <v>399</v>
      </c>
      <c r="B400" s="19">
        <v>2568</v>
      </c>
      <c r="C400" s="20" t="s">
        <v>55</v>
      </c>
      <c r="D400" s="20" t="s">
        <v>56</v>
      </c>
      <c r="E400" s="20" t="s">
        <v>57</v>
      </c>
      <c r="F400" s="20" t="s">
        <v>58</v>
      </c>
      <c r="G400" s="20" t="s">
        <v>59</v>
      </c>
      <c r="H400" s="21" t="s">
        <v>196</v>
      </c>
      <c r="I400" s="25">
        <v>16400</v>
      </c>
      <c r="J400" s="20" t="s">
        <v>62</v>
      </c>
      <c r="K400" s="21" t="s">
        <v>125</v>
      </c>
      <c r="L400" s="20" t="s">
        <v>63</v>
      </c>
      <c r="M400" s="25">
        <v>16400</v>
      </c>
      <c r="N400" s="25">
        <v>16400</v>
      </c>
      <c r="O400" s="21" t="s">
        <v>238</v>
      </c>
      <c r="P400" s="20" t="s">
        <v>261</v>
      </c>
    </row>
    <row r="401" spans="1:16" ht="105" x14ac:dyDescent="0.2">
      <c r="A401" s="18">
        <v>400</v>
      </c>
      <c r="B401" s="19">
        <v>2568</v>
      </c>
      <c r="C401" s="20" t="s">
        <v>55</v>
      </c>
      <c r="D401" s="20" t="s">
        <v>56</v>
      </c>
      <c r="E401" s="20" t="s">
        <v>57</v>
      </c>
      <c r="F401" s="20" t="s">
        <v>58</v>
      </c>
      <c r="G401" s="20" t="s">
        <v>59</v>
      </c>
      <c r="H401" s="21" t="s">
        <v>196</v>
      </c>
      <c r="I401" s="25">
        <v>16400</v>
      </c>
      <c r="J401" s="20" t="s">
        <v>62</v>
      </c>
      <c r="K401" s="21" t="s">
        <v>125</v>
      </c>
      <c r="L401" s="20" t="s">
        <v>63</v>
      </c>
      <c r="M401" s="25">
        <v>16400</v>
      </c>
      <c r="N401" s="25">
        <v>16400</v>
      </c>
      <c r="O401" s="21" t="s">
        <v>239</v>
      </c>
      <c r="P401" s="20" t="s">
        <v>261</v>
      </c>
    </row>
    <row r="402" spans="1:16" ht="105" x14ac:dyDescent="0.2">
      <c r="A402" s="18">
        <v>401</v>
      </c>
      <c r="B402" s="19">
        <v>2568</v>
      </c>
      <c r="C402" s="20" t="s">
        <v>55</v>
      </c>
      <c r="D402" s="20" t="s">
        <v>56</v>
      </c>
      <c r="E402" s="20" t="s">
        <v>57</v>
      </c>
      <c r="F402" s="20" t="s">
        <v>58</v>
      </c>
      <c r="G402" s="20" t="s">
        <v>59</v>
      </c>
      <c r="H402" s="21" t="s">
        <v>196</v>
      </c>
      <c r="I402" s="25">
        <v>16400</v>
      </c>
      <c r="J402" s="20" t="s">
        <v>62</v>
      </c>
      <c r="K402" s="21" t="s">
        <v>125</v>
      </c>
      <c r="L402" s="20" t="s">
        <v>63</v>
      </c>
      <c r="M402" s="25">
        <v>16400</v>
      </c>
      <c r="N402" s="25">
        <v>16400</v>
      </c>
      <c r="O402" s="21" t="s">
        <v>240</v>
      </c>
      <c r="P402" s="20" t="s">
        <v>261</v>
      </c>
    </row>
    <row r="403" spans="1:16" ht="105" x14ac:dyDescent="0.2">
      <c r="A403" s="18">
        <v>402</v>
      </c>
      <c r="B403" s="19">
        <v>2568</v>
      </c>
      <c r="C403" s="20" t="s">
        <v>55</v>
      </c>
      <c r="D403" s="20" t="s">
        <v>56</v>
      </c>
      <c r="E403" s="20" t="s">
        <v>57</v>
      </c>
      <c r="F403" s="20" t="s">
        <v>58</v>
      </c>
      <c r="G403" s="20" t="s">
        <v>59</v>
      </c>
      <c r="H403" s="21" t="s">
        <v>196</v>
      </c>
      <c r="I403" s="25">
        <v>16400</v>
      </c>
      <c r="J403" s="20" t="s">
        <v>62</v>
      </c>
      <c r="K403" s="21" t="s">
        <v>125</v>
      </c>
      <c r="L403" s="20" t="s">
        <v>63</v>
      </c>
      <c r="M403" s="25">
        <v>16400</v>
      </c>
      <c r="N403" s="25">
        <v>16400</v>
      </c>
      <c r="O403" s="21" t="s">
        <v>235</v>
      </c>
      <c r="P403" s="20" t="s">
        <v>261</v>
      </c>
    </row>
    <row r="404" spans="1:16" ht="105" x14ac:dyDescent="0.2">
      <c r="A404" s="18">
        <v>403</v>
      </c>
      <c r="B404" s="19">
        <v>2568</v>
      </c>
      <c r="C404" s="20" t="s">
        <v>55</v>
      </c>
      <c r="D404" s="20" t="s">
        <v>56</v>
      </c>
      <c r="E404" s="20" t="s">
        <v>57</v>
      </c>
      <c r="F404" s="20" t="s">
        <v>58</v>
      </c>
      <c r="G404" s="20" t="s">
        <v>59</v>
      </c>
      <c r="H404" s="21" t="s">
        <v>196</v>
      </c>
      <c r="I404" s="25">
        <v>16400</v>
      </c>
      <c r="J404" s="20" t="s">
        <v>62</v>
      </c>
      <c r="K404" s="21" t="s">
        <v>125</v>
      </c>
      <c r="L404" s="20" t="s">
        <v>63</v>
      </c>
      <c r="M404" s="25">
        <v>16400</v>
      </c>
      <c r="N404" s="25">
        <v>16400</v>
      </c>
      <c r="O404" s="21" t="s">
        <v>242</v>
      </c>
      <c r="P404" s="20" t="s">
        <v>261</v>
      </c>
    </row>
    <row r="405" spans="1:16" ht="105" x14ac:dyDescent="0.2">
      <c r="A405" s="18">
        <v>404</v>
      </c>
      <c r="B405" s="19">
        <v>2568</v>
      </c>
      <c r="C405" s="20" t="s">
        <v>55</v>
      </c>
      <c r="D405" s="20" t="s">
        <v>56</v>
      </c>
      <c r="E405" s="20" t="s">
        <v>57</v>
      </c>
      <c r="F405" s="20" t="s">
        <v>58</v>
      </c>
      <c r="G405" s="20" t="s">
        <v>59</v>
      </c>
      <c r="H405" s="21" t="s">
        <v>196</v>
      </c>
      <c r="I405" s="25">
        <v>16400</v>
      </c>
      <c r="J405" s="20" t="s">
        <v>62</v>
      </c>
      <c r="K405" s="21" t="s">
        <v>125</v>
      </c>
      <c r="L405" s="20" t="s">
        <v>63</v>
      </c>
      <c r="M405" s="25">
        <v>16400</v>
      </c>
      <c r="N405" s="25">
        <v>16400</v>
      </c>
      <c r="O405" s="21" t="s">
        <v>243</v>
      </c>
      <c r="P405" s="20" t="s">
        <v>261</v>
      </c>
    </row>
    <row r="406" spans="1:16" ht="105" x14ac:dyDescent="0.2">
      <c r="A406" s="18">
        <v>405</v>
      </c>
      <c r="B406" s="19">
        <v>2568</v>
      </c>
      <c r="C406" s="20" t="s">
        <v>55</v>
      </c>
      <c r="D406" s="20" t="s">
        <v>56</v>
      </c>
      <c r="E406" s="20" t="s">
        <v>57</v>
      </c>
      <c r="F406" s="20" t="s">
        <v>58</v>
      </c>
      <c r="G406" s="20" t="s">
        <v>59</v>
      </c>
      <c r="H406" s="21" t="s">
        <v>196</v>
      </c>
      <c r="I406" s="25">
        <v>16400</v>
      </c>
      <c r="J406" s="20" t="s">
        <v>62</v>
      </c>
      <c r="K406" s="21" t="s">
        <v>125</v>
      </c>
      <c r="L406" s="20" t="s">
        <v>63</v>
      </c>
      <c r="M406" s="25">
        <v>16400</v>
      </c>
      <c r="N406" s="25">
        <v>16400</v>
      </c>
      <c r="O406" s="21" t="s">
        <v>245</v>
      </c>
      <c r="P406" s="20" t="s">
        <v>261</v>
      </c>
    </row>
    <row r="407" spans="1:16" ht="105" x14ac:dyDescent="0.2">
      <c r="A407" s="18">
        <v>406</v>
      </c>
      <c r="B407" s="19">
        <v>2568</v>
      </c>
      <c r="C407" s="20" t="s">
        <v>55</v>
      </c>
      <c r="D407" s="20" t="s">
        <v>56</v>
      </c>
      <c r="E407" s="20" t="s">
        <v>57</v>
      </c>
      <c r="F407" s="20" t="s">
        <v>58</v>
      </c>
      <c r="G407" s="20" t="s">
        <v>59</v>
      </c>
      <c r="H407" s="21" t="s">
        <v>196</v>
      </c>
      <c r="I407" s="25">
        <v>16400</v>
      </c>
      <c r="J407" s="20" t="s">
        <v>62</v>
      </c>
      <c r="K407" s="21" t="s">
        <v>125</v>
      </c>
      <c r="L407" s="20" t="s">
        <v>63</v>
      </c>
      <c r="M407" s="25">
        <v>16400</v>
      </c>
      <c r="N407" s="25">
        <v>16400</v>
      </c>
      <c r="O407" s="21" t="s">
        <v>246</v>
      </c>
      <c r="P407" s="20" t="s">
        <v>261</v>
      </c>
    </row>
    <row r="408" spans="1:16" ht="105" x14ac:dyDescent="0.2">
      <c r="A408" s="18">
        <v>407</v>
      </c>
      <c r="B408" s="19">
        <v>2568</v>
      </c>
      <c r="C408" s="20" t="s">
        <v>55</v>
      </c>
      <c r="D408" s="20" t="s">
        <v>56</v>
      </c>
      <c r="E408" s="20" t="s">
        <v>57</v>
      </c>
      <c r="F408" s="20" t="s">
        <v>58</v>
      </c>
      <c r="G408" s="20" t="s">
        <v>59</v>
      </c>
      <c r="H408" s="21" t="s">
        <v>196</v>
      </c>
      <c r="I408" s="25">
        <v>16400</v>
      </c>
      <c r="J408" s="20" t="s">
        <v>62</v>
      </c>
      <c r="K408" s="21" t="s">
        <v>125</v>
      </c>
      <c r="L408" s="20" t="s">
        <v>63</v>
      </c>
      <c r="M408" s="25">
        <v>16400</v>
      </c>
      <c r="N408" s="25">
        <v>16400</v>
      </c>
      <c r="O408" s="21" t="s">
        <v>247</v>
      </c>
      <c r="P408" s="20" t="s">
        <v>261</v>
      </c>
    </row>
    <row r="409" spans="1:16" ht="105" x14ac:dyDescent="0.2">
      <c r="A409" s="18">
        <v>408</v>
      </c>
      <c r="B409" s="19">
        <v>2568</v>
      </c>
      <c r="C409" s="20" t="s">
        <v>55</v>
      </c>
      <c r="D409" s="20" t="s">
        <v>56</v>
      </c>
      <c r="E409" s="20" t="s">
        <v>57</v>
      </c>
      <c r="F409" s="20" t="s">
        <v>58</v>
      </c>
      <c r="G409" s="20" t="s">
        <v>59</v>
      </c>
      <c r="H409" s="21" t="s">
        <v>196</v>
      </c>
      <c r="I409" s="25">
        <v>16400</v>
      </c>
      <c r="J409" s="20" t="s">
        <v>62</v>
      </c>
      <c r="K409" s="21" t="s">
        <v>125</v>
      </c>
      <c r="L409" s="20" t="s">
        <v>63</v>
      </c>
      <c r="M409" s="25">
        <v>16400</v>
      </c>
      <c r="N409" s="25">
        <v>16400</v>
      </c>
      <c r="O409" s="21" t="s">
        <v>248</v>
      </c>
      <c r="P409" s="20" t="s">
        <v>261</v>
      </c>
    </row>
    <row r="410" spans="1:16" ht="105" x14ac:dyDescent="0.2">
      <c r="A410" s="18">
        <v>409</v>
      </c>
      <c r="B410" s="19">
        <v>2568</v>
      </c>
      <c r="C410" s="20" t="s">
        <v>55</v>
      </c>
      <c r="D410" s="20" t="s">
        <v>56</v>
      </c>
      <c r="E410" s="20" t="s">
        <v>57</v>
      </c>
      <c r="F410" s="20" t="s">
        <v>58</v>
      </c>
      <c r="G410" s="20" t="s">
        <v>59</v>
      </c>
      <c r="H410" s="21" t="s">
        <v>196</v>
      </c>
      <c r="I410" s="25">
        <v>16400</v>
      </c>
      <c r="J410" s="20" t="s">
        <v>62</v>
      </c>
      <c r="K410" s="21" t="s">
        <v>125</v>
      </c>
      <c r="L410" s="20" t="s">
        <v>63</v>
      </c>
      <c r="M410" s="25">
        <v>16400</v>
      </c>
      <c r="N410" s="25">
        <v>16400</v>
      </c>
      <c r="O410" s="21" t="s">
        <v>249</v>
      </c>
      <c r="P410" s="20" t="s">
        <v>261</v>
      </c>
    </row>
    <row r="411" spans="1:16" ht="105" x14ac:dyDescent="0.2">
      <c r="A411" s="18">
        <v>410</v>
      </c>
      <c r="B411" s="19">
        <v>2568</v>
      </c>
      <c r="C411" s="20" t="s">
        <v>55</v>
      </c>
      <c r="D411" s="20" t="s">
        <v>56</v>
      </c>
      <c r="E411" s="20" t="s">
        <v>57</v>
      </c>
      <c r="F411" s="20" t="s">
        <v>58</v>
      </c>
      <c r="G411" s="20" t="s">
        <v>59</v>
      </c>
      <c r="H411" s="21" t="s">
        <v>196</v>
      </c>
      <c r="I411" s="25">
        <v>16400</v>
      </c>
      <c r="J411" s="20" t="s">
        <v>62</v>
      </c>
      <c r="K411" s="21" t="s">
        <v>125</v>
      </c>
      <c r="L411" s="20" t="s">
        <v>63</v>
      </c>
      <c r="M411" s="25">
        <v>16400</v>
      </c>
      <c r="N411" s="25">
        <v>16400</v>
      </c>
      <c r="O411" s="21" t="s">
        <v>250</v>
      </c>
      <c r="P411" s="20" t="s">
        <v>261</v>
      </c>
    </row>
    <row r="412" spans="1:16" ht="105" x14ac:dyDescent="0.2">
      <c r="A412" s="18">
        <v>411</v>
      </c>
      <c r="B412" s="19">
        <v>2568</v>
      </c>
      <c r="C412" s="20" t="s">
        <v>55</v>
      </c>
      <c r="D412" s="20" t="s">
        <v>56</v>
      </c>
      <c r="E412" s="20" t="s">
        <v>57</v>
      </c>
      <c r="F412" s="20" t="s">
        <v>58</v>
      </c>
      <c r="G412" s="20" t="s">
        <v>59</v>
      </c>
      <c r="H412" s="21" t="s">
        <v>196</v>
      </c>
      <c r="I412" s="25">
        <v>16400</v>
      </c>
      <c r="J412" s="20" t="s">
        <v>62</v>
      </c>
      <c r="K412" s="21" t="s">
        <v>125</v>
      </c>
      <c r="L412" s="20" t="s">
        <v>63</v>
      </c>
      <c r="M412" s="25">
        <v>16400</v>
      </c>
      <c r="N412" s="25">
        <v>16400</v>
      </c>
      <c r="O412" s="21" t="s">
        <v>289</v>
      </c>
      <c r="P412" s="20" t="s">
        <v>261</v>
      </c>
    </row>
    <row r="413" spans="1:16" ht="105" x14ac:dyDescent="0.2">
      <c r="A413" s="18">
        <v>412</v>
      </c>
      <c r="B413" s="19">
        <v>2568</v>
      </c>
      <c r="C413" s="20" t="s">
        <v>55</v>
      </c>
      <c r="D413" s="20" t="s">
        <v>56</v>
      </c>
      <c r="E413" s="20" t="s">
        <v>57</v>
      </c>
      <c r="F413" s="20" t="s">
        <v>58</v>
      </c>
      <c r="G413" s="20" t="s">
        <v>59</v>
      </c>
      <c r="H413" s="21" t="s">
        <v>188</v>
      </c>
      <c r="I413" s="25">
        <v>16400</v>
      </c>
      <c r="J413" s="20" t="s">
        <v>62</v>
      </c>
      <c r="K413" s="21" t="s">
        <v>125</v>
      </c>
      <c r="L413" s="20" t="s">
        <v>63</v>
      </c>
      <c r="M413" s="25">
        <v>16400</v>
      </c>
      <c r="N413" s="25">
        <v>16400</v>
      </c>
      <c r="O413" s="21" t="s">
        <v>364</v>
      </c>
      <c r="P413" s="20" t="s">
        <v>261</v>
      </c>
    </row>
    <row r="414" spans="1:16" ht="42" x14ac:dyDescent="0.2">
      <c r="A414" s="18">
        <v>413</v>
      </c>
      <c r="B414" s="19">
        <v>2568</v>
      </c>
      <c r="C414" s="20" t="s">
        <v>55</v>
      </c>
      <c r="D414" s="20" t="s">
        <v>56</v>
      </c>
      <c r="E414" s="20" t="s">
        <v>57</v>
      </c>
      <c r="F414" s="20" t="s">
        <v>58</v>
      </c>
      <c r="G414" s="20" t="s">
        <v>59</v>
      </c>
      <c r="H414" s="21" t="s">
        <v>385</v>
      </c>
      <c r="I414" s="25">
        <v>150000</v>
      </c>
      <c r="J414" s="20" t="s">
        <v>62</v>
      </c>
      <c r="K414" s="21" t="s">
        <v>125</v>
      </c>
      <c r="L414" s="20" t="s">
        <v>63</v>
      </c>
      <c r="M414" s="25">
        <v>150000</v>
      </c>
      <c r="N414" s="25">
        <v>150000</v>
      </c>
      <c r="O414" s="21" t="s">
        <v>387</v>
      </c>
      <c r="P414" s="20">
        <v>68079272111</v>
      </c>
    </row>
    <row r="415" spans="1:16" ht="42" x14ac:dyDescent="0.2">
      <c r="A415" s="18">
        <v>414</v>
      </c>
      <c r="B415" s="19">
        <v>2568</v>
      </c>
      <c r="C415" s="20" t="s">
        <v>55</v>
      </c>
      <c r="D415" s="20" t="s">
        <v>56</v>
      </c>
      <c r="E415" s="20" t="s">
        <v>57</v>
      </c>
      <c r="F415" s="20" t="s">
        <v>58</v>
      </c>
      <c r="G415" s="20" t="s">
        <v>59</v>
      </c>
      <c r="H415" s="21" t="s">
        <v>386</v>
      </c>
      <c r="I415" s="25">
        <v>143854.9</v>
      </c>
      <c r="J415" s="20" t="s">
        <v>62</v>
      </c>
      <c r="K415" s="21" t="s">
        <v>125</v>
      </c>
      <c r="L415" s="20" t="s">
        <v>63</v>
      </c>
      <c r="M415" s="25">
        <v>143854.9</v>
      </c>
      <c r="N415" s="25">
        <v>143854.9</v>
      </c>
      <c r="O415" s="21" t="s">
        <v>387</v>
      </c>
      <c r="P415" s="20">
        <v>68079467537</v>
      </c>
    </row>
    <row r="416" spans="1:16" x14ac:dyDescent="0.2">
      <c r="A416" s="18">
        <v>415</v>
      </c>
      <c r="B416" s="19">
        <v>2568</v>
      </c>
      <c r="C416" s="20" t="s">
        <v>55</v>
      </c>
      <c r="D416" s="20" t="s">
        <v>56</v>
      </c>
      <c r="E416" s="20" t="s">
        <v>57</v>
      </c>
      <c r="F416" s="20" t="s">
        <v>58</v>
      </c>
      <c r="G416" s="20" t="s">
        <v>59</v>
      </c>
      <c r="H416" s="21" t="s">
        <v>366</v>
      </c>
      <c r="I416" s="25">
        <v>13375</v>
      </c>
      <c r="J416" s="20" t="s">
        <v>62</v>
      </c>
      <c r="K416" s="21" t="s">
        <v>125</v>
      </c>
      <c r="L416" s="20" t="s">
        <v>63</v>
      </c>
      <c r="M416" s="25">
        <v>13375</v>
      </c>
      <c r="N416" s="25">
        <v>13375</v>
      </c>
      <c r="O416" s="21" t="s">
        <v>104</v>
      </c>
      <c r="P416" s="20">
        <v>68079643038</v>
      </c>
    </row>
    <row r="417" spans="1:16" ht="105" x14ac:dyDescent="0.2">
      <c r="A417" s="18">
        <v>416</v>
      </c>
      <c r="B417" s="19">
        <v>2568</v>
      </c>
      <c r="C417" s="20" t="s">
        <v>55</v>
      </c>
      <c r="D417" s="20" t="s">
        <v>56</v>
      </c>
      <c r="E417" s="20" t="s">
        <v>57</v>
      </c>
      <c r="F417" s="20" t="s">
        <v>58</v>
      </c>
      <c r="G417" s="20" t="s">
        <v>59</v>
      </c>
      <c r="H417" s="21" t="s">
        <v>367</v>
      </c>
      <c r="I417" s="25">
        <v>3410</v>
      </c>
      <c r="J417" s="20" t="s">
        <v>62</v>
      </c>
      <c r="K417" s="21" t="s">
        <v>125</v>
      </c>
      <c r="L417" s="20" t="s">
        <v>63</v>
      </c>
      <c r="M417" s="25">
        <v>3410</v>
      </c>
      <c r="N417" s="25">
        <v>3410</v>
      </c>
      <c r="O417" s="21" t="s">
        <v>104</v>
      </c>
      <c r="P417" s="20" t="s">
        <v>72</v>
      </c>
    </row>
    <row r="418" spans="1:16" ht="105" x14ac:dyDescent="0.2">
      <c r="A418" s="18">
        <v>417</v>
      </c>
      <c r="B418" s="19">
        <v>2568</v>
      </c>
      <c r="C418" s="20" t="s">
        <v>55</v>
      </c>
      <c r="D418" s="20" t="s">
        <v>56</v>
      </c>
      <c r="E418" s="20" t="s">
        <v>57</v>
      </c>
      <c r="F418" s="20" t="s">
        <v>58</v>
      </c>
      <c r="G418" s="20" t="s">
        <v>59</v>
      </c>
      <c r="H418" s="23" t="s">
        <v>368</v>
      </c>
      <c r="I418" s="25">
        <v>2955</v>
      </c>
      <c r="J418" s="20" t="s">
        <v>62</v>
      </c>
      <c r="K418" s="21" t="s">
        <v>125</v>
      </c>
      <c r="L418" s="20" t="s">
        <v>63</v>
      </c>
      <c r="M418" s="25">
        <v>2955</v>
      </c>
      <c r="N418" s="25">
        <v>2955</v>
      </c>
      <c r="O418" s="21" t="s">
        <v>104</v>
      </c>
      <c r="P418" s="20" t="s">
        <v>72</v>
      </c>
    </row>
    <row r="419" spans="1:16" x14ac:dyDescent="0.2">
      <c r="A419" s="18">
        <v>418</v>
      </c>
      <c r="B419" s="19">
        <v>2568</v>
      </c>
      <c r="C419" s="20" t="s">
        <v>55</v>
      </c>
      <c r="D419" s="20" t="s">
        <v>56</v>
      </c>
      <c r="E419" s="20" t="s">
        <v>57</v>
      </c>
      <c r="F419" s="20" t="s">
        <v>58</v>
      </c>
      <c r="G419" s="20" t="s">
        <v>59</v>
      </c>
      <c r="H419" s="23" t="s">
        <v>369</v>
      </c>
      <c r="I419" s="25">
        <v>9600</v>
      </c>
      <c r="J419" s="20" t="s">
        <v>62</v>
      </c>
      <c r="K419" s="21" t="s">
        <v>125</v>
      </c>
      <c r="L419" s="20" t="s">
        <v>63</v>
      </c>
      <c r="M419" s="25">
        <v>9600</v>
      </c>
      <c r="N419" s="25">
        <v>9600</v>
      </c>
      <c r="O419" s="21" t="s">
        <v>376</v>
      </c>
      <c r="P419" s="20">
        <v>68089176705</v>
      </c>
    </row>
    <row r="420" spans="1:16" ht="105" x14ac:dyDescent="0.2">
      <c r="A420" s="18">
        <v>419</v>
      </c>
      <c r="B420" s="19">
        <v>2568</v>
      </c>
      <c r="C420" s="20" t="s">
        <v>55</v>
      </c>
      <c r="D420" s="20" t="s">
        <v>56</v>
      </c>
      <c r="E420" s="20" t="s">
        <v>57</v>
      </c>
      <c r="F420" s="20" t="s">
        <v>58</v>
      </c>
      <c r="G420" s="20" t="s">
        <v>59</v>
      </c>
      <c r="H420" s="23" t="s">
        <v>370</v>
      </c>
      <c r="I420" s="25">
        <v>3540</v>
      </c>
      <c r="J420" s="20" t="s">
        <v>62</v>
      </c>
      <c r="K420" s="21" t="s">
        <v>125</v>
      </c>
      <c r="L420" s="20" t="s">
        <v>63</v>
      </c>
      <c r="M420" s="25">
        <v>3540</v>
      </c>
      <c r="N420" s="25">
        <v>3540</v>
      </c>
      <c r="O420" s="21" t="s">
        <v>70</v>
      </c>
      <c r="P420" s="20" t="s">
        <v>72</v>
      </c>
    </row>
    <row r="421" spans="1:16" ht="105" x14ac:dyDescent="0.2">
      <c r="A421" s="18">
        <v>420</v>
      </c>
      <c r="B421" s="19">
        <v>2568</v>
      </c>
      <c r="C421" s="20" t="s">
        <v>55</v>
      </c>
      <c r="D421" s="20" t="s">
        <v>56</v>
      </c>
      <c r="E421" s="20" t="s">
        <v>57</v>
      </c>
      <c r="F421" s="20" t="s">
        <v>58</v>
      </c>
      <c r="G421" s="20" t="s">
        <v>59</v>
      </c>
      <c r="H421" s="21" t="s">
        <v>293</v>
      </c>
      <c r="I421" s="25">
        <v>1135</v>
      </c>
      <c r="J421" s="20" t="s">
        <v>62</v>
      </c>
      <c r="K421" s="21" t="s">
        <v>125</v>
      </c>
      <c r="L421" s="20" t="s">
        <v>63</v>
      </c>
      <c r="M421" s="25">
        <v>1135</v>
      </c>
      <c r="N421" s="25">
        <v>1135</v>
      </c>
      <c r="O421" s="21" t="s">
        <v>69</v>
      </c>
      <c r="P421" s="20" t="s">
        <v>72</v>
      </c>
    </row>
    <row r="422" spans="1:16" ht="105" x14ac:dyDescent="0.2">
      <c r="A422" s="18">
        <v>421</v>
      </c>
      <c r="B422" s="19">
        <v>2568</v>
      </c>
      <c r="C422" s="20" t="s">
        <v>55</v>
      </c>
      <c r="D422" s="20" t="s">
        <v>56</v>
      </c>
      <c r="E422" s="20" t="s">
        <v>57</v>
      </c>
      <c r="F422" s="20" t="s">
        <v>58</v>
      </c>
      <c r="G422" s="20" t="s">
        <v>59</v>
      </c>
      <c r="H422" s="21" t="s">
        <v>371</v>
      </c>
      <c r="I422" s="25">
        <v>3380</v>
      </c>
      <c r="J422" s="20" t="s">
        <v>62</v>
      </c>
      <c r="K422" s="21" t="s">
        <v>125</v>
      </c>
      <c r="L422" s="20" t="s">
        <v>63</v>
      </c>
      <c r="M422" s="25">
        <v>3380</v>
      </c>
      <c r="N422" s="25">
        <v>3380</v>
      </c>
      <c r="O422" s="21" t="s">
        <v>166</v>
      </c>
      <c r="P422" s="20" t="s">
        <v>72</v>
      </c>
    </row>
    <row r="423" spans="1:16" x14ac:dyDescent="0.2">
      <c r="A423" s="18">
        <v>422</v>
      </c>
      <c r="B423" s="19">
        <v>2568</v>
      </c>
      <c r="C423" s="20" t="s">
        <v>55</v>
      </c>
      <c r="D423" s="20" t="s">
        <v>56</v>
      </c>
      <c r="E423" s="20" t="s">
        <v>57</v>
      </c>
      <c r="F423" s="20" t="s">
        <v>58</v>
      </c>
      <c r="G423" s="20" t="s">
        <v>59</v>
      </c>
      <c r="H423" s="21" t="s">
        <v>372</v>
      </c>
      <c r="I423" s="25">
        <v>7730</v>
      </c>
      <c r="J423" s="20" t="s">
        <v>62</v>
      </c>
      <c r="K423" s="21" t="s">
        <v>125</v>
      </c>
      <c r="L423" s="20" t="s">
        <v>63</v>
      </c>
      <c r="M423" s="25">
        <v>7730</v>
      </c>
      <c r="N423" s="25">
        <v>7730</v>
      </c>
      <c r="O423" s="21" t="s">
        <v>70</v>
      </c>
      <c r="P423" s="20">
        <v>68089263250</v>
      </c>
    </row>
    <row r="424" spans="1:16" x14ac:dyDescent="0.2">
      <c r="A424" s="18">
        <v>423</v>
      </c>
      <c r="B424" s="19">
        <v>2568</v>
      </c>
      <c r="C424" s="20" t="s">
        <v>55</v>
      </c>
      <c r="D424" s="20" t="s">
        <v>56</v>
      </c>
      <c r="E424" s="20" t="s">
        <v>57</v>
      </c>
      <c r="F424" s="20" t="s">
        <v>58</v>
      </c>
      <c r="G424" s="20" t="s">
        <v>59</v>
      </c>
      <c r="H424" s="21" t="s">
        <v>373</v>
      </c>
      <c r="I424" s="25">
        <v>15580</v>
      </c>
      <c r="J424" s="20" t="s">
        <v>62</v>
      </c>
      <c r="K424" s="21" t="s">
        <v>125</v>
      </c>
      <c r="L424" s="20" t="s">
        <v>63</v>
      </c>
      <c r="M424" s="25">
        <v>15580</v>
      </c>
      <c r="N424" s="25">
        <v>15580</v>
      </c>
      <c r="O424" s="21" t="s">
        <v>70</v>
      </c>
      <c r="P424" s="20">
        <v>68089433450</v>
      </c>
    </row>
    <row r="425" spans="1:16" ht="105" x14ac:dyDescent="0.2">
      <c r="A425" s="18">
        <v>424</v>
      </c>
      <c r="B425" s="19">
        <v>2568</v>
      </c>
      <c r="C425" s="20" t="s">
        <v>55</v>
      </c>
      <c r="D425" s="20" t="s">
        <v>56</v>
      </c>
      <c r="E425" s="20" t="s">
        <v>57</v>
      </c>
      <c r="F425" s="20" t="s">
        <v>58</v>
      </c>
      <c r="G425" s="20" t="s">
        <v>59</v>
      </c>
      <c r="H425" s="21" t="s">
        <v>374</v>
      </c>
      <c r="I425" s="25">
        <v>990</v>
      </c>
      <c r="J425" s="20" t="s">
        <v>62</v>
      </c>
      <c r="K425" s="21" t="s">
        <v>125</v>
      </c>
      <c r="L425" s="20" t="s">
        <v>63</v>
      </c>
      <c r="M425" s="25">
        <v>990</v>
      </c>
      <c r="N425" s="25">
        <v>990</v>
      </c>
      <c r="O425" s="21" t="s">
        <v>70</v>
      </c>
      <c r="P425" s="20" t="s">
        <v>72</v>
      </c>
    </row>
    <row r="426" spans="1:16" ht="105" x14ac:dyDescent="0.2">
      <c r="A426" s="18">
        <v>425</v>
      </c>
      <c r="B426" s="19">
        <v>2568</v>
      </c>
      <c r="C426" s="20" t="s">
        <v>55</v>
      </c>
      <c r="D426" s="20" t="s">
        <v>56</v>
      </c>
      <c r="E426" s="20" t="s">
        <v>57</v>
      </c>
      <c r="F426" s="20" t="s">
        <v>58</v>
      </c>
      <c r="G426" s="20" t="s">
        <v>59</v>
      </c>
      <c r="H426" s="21" t="s">
        <v>61</v>
      </c>
      <c r="I426" s="25">
        <v>2880</v>
      </c>
      <c r="J426" s="20" t="s">
        <v>62</v>
      </c>
      <c r="K426" s="21" t="s">
        <v>125</v>
      </c>
      <c r="L426" s="20" t="s">
        <v>63</v>
      </c>
      <c r="M426" s="25">
        <v>2880</v>
      </c>
      <c r="N426" s="25">
        <v>2880</v>
      </c>
      <c r="O426" s="21" t="s">
        <v>104</v>
      </c>
      <c r="P426" s="20" t="s">
        <v>72</v>
      </c>
    </row>
    <row r="427" spans="1:16" ht="105" x14ac:dyDescent="0.2">
      <c r="A427" s="18">
        <v>426</v>
      </c>
      <c r="B427" s="19">
        <v>2568</v>
      </c>
      <c r="C427" s="20" t="s">
        <v>55</v>
      </c>
      <c r="D427" s="20" t="s">
        <v>56</v>
      </c>
      <c r="E427" s="20" t="s">
        <v>57</v>
      </c>
      <c r="F427" s="20" t="s">
        <v>58</v>
      </c>
      <c r="G427" s="20" t="s">
        <v>59</v>
      </c>
      <c r="H427" s="21" t="s">
        <v>375</v>
      </c>
      <c r="I427" s="25">
        <v>1000</v>
      </c>
      <c r="J427" s="20" t="s">
        <v>62</v>
      </c>
      <c r="K427" s="21" t="s">
        <v>125</v>
      </c>
      <c r="L427" s="20" t="s">
        <v>63</v>
      </c>
      <c r="M427" s="25">
        <v>1000</v>
      </c>
      <c r="N427" s="25">
        <v>1000</v>
      </c>
      <c r="O427" s="21" t="s">
        <v>103</v>
      </c>
      <c r="P427" s="20" t="s">
        <v>72</v>
      </c>
    </row>
    <row r="428" spans="1:16" ht="105" x14ac:dyDescent="0.2">
      <c r="A428" s="18">
        <v>427</v>
      </c>
      <c r="B428" s="19">
        <v>2568</v>
      </c>
      <c r="C428" s="20" t="s">
        <v>55</v>
      </c>
      <c r="D428" s="20" t="s">
        <v>56</v>
      </c>
      <c r="E428" s="20" t="s">
        <v>57</v>
      </c>
      <c r="F428" s="20" t="s">
        <v>58</v>
      </c>
      <c r="G428" s="20" t="s">
        <v>59</v>
      </c>
      <c r="H428" s="21" t="s">
        <v>377</v>
      </c>
      <c r="I428" s="25">
        <v>1200</v>
      </c>
      <c r="J428" s="20" t="s">
        <v>62</v>
      </c>
      <c r="K428" s="21" t="s">
        <v>125</v>
      </c>
      <c r="L428" s="20" t="s">
        <v>63</v>
      </c>
      <c r="M428" s="25">
        <v>1200</v>
      </c>
      <c r="N428" s="25">
        <v>1200</v>
      </c>
      <c r="O428" s="21" t="s">
        <v>103</v>
      </c>
      <c r="P428" s="20" t="s">
        <v>72</v>
      </c>
    </row>
    <row r="429" spans="1:16" ht="105" x14ac:dyDescent="0.2">
      <c r="A429" s="18">
        <v>428</v>
      </c>
      <c r="B429" s="19">
        <v>2568</v>
      </c>
      <c r="C429" s="20" t="s">
        <v>55</v>
      </c>
      <c r="D429" s="20" t="s">
        <v>56</v>
      </c>
      <c r="E429" s="20" t="s">
        <v>57</v>
      </c>
      <c r="F429" s="20" t="s">
        <v>58</v>
      </c>
      <c r="G429" s="20" t="s">
        <v>59</v>
      </c>
      <c r="H429" s="21" t="s">
        <v>378</v>
      </c>
      <c r="I429" s="25">
        <v>990</v>
      </c>
      <c r="J429" s="20" t="s">
        <v>62</v>
      </c>
      <c r="K429" s="21" t="s">
        <v>125</v>
      </c>
      <c r="L429" s="20" t="s">
        <v>63</v>
      </c>
      <c r="M429" s="25">
        <v>990</v>
      </c>
      <c r="N429" s="25">
        <v>990</v>
      </c>
      <c r="O429" s="21" t="s">
        <v>103</v>
      </c>
      <c r="P429" s="20" t="s">
        <v>72</v>
      </c>
    </row>
    <row r="430" spans="1:16" ht="105" x14ac:dyDescent="0.2">
      <c r="A430" s="18">
        <v>429</v>
      </c>
      <c r="B430" s="19">
        <v>2568</v>
      </c>
      <c r="C430" s="20" t="s">
        <v>55</v>
      </c>
      <c r="D430" s="20" t="s">
        <v>56</v>
      </c>
      <c r="E430" s="20" t="s">
        <v>57</v>
      </c>
      <c r="F430" s="20" t="s">
        <v>58</v>
      </c>
      <c r="G430" s="20" t="s">
        <v>59</v>
      </c>
      <c r="H430" s="21" t="s">
        <v>149</v>
      </c>
      <c r="I430" s="25">
        <v>2535</v>
      </c>
      <c r="J430" s="20" t="s">
        <v>62</v>
      </c>
      <c r="K430" s="21" t="s">
        <v>125</v>
      </c>
      <c r="L430" s="20" t="s">
        <v>63</v>
      </c>
      <c r="M430" s="25">
        <v>2535</v>
      </c>
      <c r="N430" s="25">
        <v>2535</v>
      </c>
      <c r="O430" s="21" t="s">
        <v>69</v>
      </c>
      <c r="P430" s="20" t="s">
        <v>72</v>
      </c>
    </row>
    <row r="431" spans="1:16" ht="105" x14ac:dyDescent="0.2">
      <c r="A431" s="18">
        <v>430</v>
      </c>
      <c r="B431" s="19">
        <v>2568</v>
      </c>
      <c r="C431" s="20" t="s">
        <v>55</v>
      </c>
      <c r="D431" s="20" t="s">
        <v>56</v>
      </c>
      <c r="E431" s="20" t="s">
        <v>57</v>
      </c>
      <c r="F431" s="20" t="s">
        <v>58</v>
      </c>
      <c r="G431" s="20" t="s">
        <v>59</v>
      </c>
      <c r="H431" s="21" t="s">
        <v>379</v>
      </c>
      <c r="I431" s="25">
        <v>3700</v>
      </c>
      <c r="J431" s="20" t="s">
        <v>62</v>
      </c>
      <c r="K431" s="21" t="s">
        <v>125</v>
      </c>
      <c r="L431" s="20" t="s">
        <v>63</v>
      </c>
      <c r="M431" s="25">
        <v>3700</v>
      </c>
      <c r="N431" s="25">
        <v>3700</v>
      </c>
      <c r="O431" s="21" t="s">
        <v>311</v>
      </c>
      <c r="P431" s="20" t="s">
        <v>72</v>
      </c>
    </row>
    <row r="432" spans="1:16" ht="105" x14ac:dyDescent="0.2">
      <c r="A432" s="18">
        <v>431</v>
      </c>
      <c r="B432" s="19">
        <v>2568</v>
      </c>
      <c r="C432" s="20" t="s">
        <v>55</v>
      </c>
      <c r="D432" s="20" t="s">
        <v>56</v>
      </c>
      <c r="E432" s="20" t="s">
        <v>57</v>
      </c>
      <c r="F432" s="20" t="s">
        <v>58</v>
      </c>
      <c r="G432" s="20" t="s">
        <v>59</v>
      </c>
      <c r="H432" s="21" t="s">
        <v>380</v>
      </c>
      <c r="I432" s="25">
        <v>3435</v>
      </c>
      <c r="J432" s="20" t="s">
        <v>62</v>
      </c>
      <c r="K432" s="21" t="s">
        <v>125</v>
      </c>
      <c r="L432" s="20" t="s">
        <v>63</v>
      </c>
      <c r="M432" s="25">
        <v>3435</v>
      </c>
      <c r="N432" s="25">
        <v>3435</v>
      </c>
      <c r="O432" s="21" t="s">
        <v>69</v>
      </c>
      <c r="P432" s="20" t="s">
        <v>72</v>
      </c>
    </row>
    <row r="433" spans="1:16" ht="105" x14ac:dyDescent="0.2">
      <c r="A433" s="18">
        <v>432</v>
      </c>
      <c r="B433" s="19">
        <v>2568</v>
      </c>
      <c r="C433" s="20" t="s">
        <v>55</v>
      </c>
      <c r="D433" s="20" t="s">
        <v>56</v>
      </c>
      <c r="E433" s="20" t="s">
        <v>57</v>
      </c>
      <c r="F433" s="20" t="s">
        <v>58</v>
      </c>
      <c r="G433" s="20" t="s">
        <v>59</v>
      </c>
      <c r="H433" s="21" t="s">
        <v>381</v>
      </c>
      <c r="I433" s="25">
        <v>680</v>
      </c>
      <c r="J433" s="20" t="s">
        <v>62</v>
      </c>
      <c r="K433" s="21" t="s">
        <v>125</v>
      </c>
      <c r="L433" s="20" t="s">
        <v>63</v>
      </c>
      <c r="M433" s="25">
        <v>680</v>
      </c>
      <c r="N433" s="25">
        <v>680</v>
      </c>
      <c r="O433" s="21" t="s">
        <v>382</v>
      </c>
      <c r="P433" s="20" t="s">
        <v>72</v>
      </c>
    </row>
    <row r="434" spans="1:16" ht="105" x14ac:dyDescent="0.2">
      <c r="A434" s="18">
        <v>433</v>
      </c>
      <c r="B434" s="19">
        <v>2568</v>
      </c>
      <c r="C434" s="20" t="s">
        <v>55</v>
      </c>
      <c r="D434" s="20" t="s">
        <v>56</v>
      </c>
      <c r="E434" s="20" t="s">
        <v>57</v>
      </c>
      <c r="F434" s="20" t="s">
        <v>58</v>
      </c>
      <c r="G434" s="20" t="s">
        <v>59</v>
      </c>
      <c r="H434" s="21" t="s">
        <v>383</v>
      </c>
      <c r="I434" s="25">
        <v>12841</v>
      </c>
      <c r="J434" s="20" t="s">
        <v>62</v>
      </c>
      <c r="K434" s="21" t="s">
        <v>125</v>
      </c>
      <c r="L434" s="20" t="s">
        <v>63</v>
      </c>
      <c r="M434" s="25">
        <v>12841</v>
      </c>
      <c r="N434" s="25">
        <v>12841</v>
      </c>
      <c r="O434" s="21" t="s">
        <v>384</v>
      </c>
      <c r="P434" s="20" t="s">
        <v>261</v>
      </c>
    </row>
    <row r="435" spans="1:16" ht="105" x14ac:dyDescent="0.2">
      <c r="A435" s="18">
        <v>434</v>
      </c>
      <c r="B435" s="19">
        <v>2568</v>
      </c>
      <c r="C435" s="20" t="s">
        <v>55</v>
      </c>
      <c r="D435" s="20" t="s">
        <v>56</v>
      </c>
      <c r="E435" s="20" t="s">
        <v>57</v>
      </c>
      <c r="F435" s="20" t="s">
        <v>58</v>
      </c>
      <c r="G435" s="20" t="s">
        <v>59</v>
      </c>
      <c r="H435" s="21" t="s">
        <v>293</v>
      </c>
      <c r="I435" s="25">
        <v>2075</v>
      </c>
      <c r="J435" s="20" t="s">
        <v>62</v>
      </c>
      <c r="K435" s="21" t="s">
        <v>125</v>
      </c>
      <c r="L435" s="20" t="s">
        <v>63</v>
      </c>
      <c r="M435" s="25">
        <v>2075</v>
      </c>
      <c r="N435" s="25">
        <v>2075</v>
      </c>
      <c r="O435" s="21" t="s">
        <v>69</v>
      </c>
      <c r="P435" s="20" t="s">
        <v>72</v>
      </c>
    </row>
    <row r="436" spans="1:16" ht="105" x14ac:dyDescent="0.2">
      <c r="A436" s="18">
        <v>435</v>
      </c>
      <c r="B436" s="19">
        <v>2568</v>
      </c>
      <c r="C436" s="20" t="s">
        <v>55</v>
      </c>
      <c r="D436" s="20" t="s">
        <v>56</v>
      </c>
      <c r="E436" s="20" t="s">
        <v>57</v>
      </c>
      <c r="F436" s="20" t="s">
        <v>58</v>
      </c>
      <c r="G436" s="20" t="s">
        <v>59</v>
      </c>
      <c r="H436" s="21" t="s">
        <v>375</v>
      </c>
      <c r="I436" s="25">
        <v>890</v>
      </c>
      <c r="J436" s="20" t="s">
        <v>62</v>
      </c>
      <c r="K436" s="21" t="s">
        <v>125</v>
      </c>
      <c r="L436" s="20" t="s">
        <v>63</v>
      </c>
      <c r="M436" s="25">
        <v>890</v>
      </c>
      <c r="N436" s="25">
        <v>890</v>
      </c>
      <c r="O436" s="21" t="s">
        <v>103</v>
      </c>
      <c r="P436" s="20" t="s">
        <v>72</v>
      </c>
    </row>
    <row r="437" spans="1:16" ht="105" x14ac:dyDescent="0.2">
      <c r="A437" s="18">
        <v>436</v>
      </c>
      <c r="B437" s="19">
        <v>2568</v>
      </c>
      <c r="C437" s="20" t="s">
        <v>55</v>
      </c>
      <c r="D437" s="20" t="s">
        <v>56</v>
      </c>
      <c r="E437" s="20" t="s">
        <v>57</v>
      </c>
      <c r="F437" s="20" t="s">
        <v>58</v>
      </c>
      <c r="G437" s="20" t="s">
        <v>59</v>
      </c>
      <c r="H437" s="23" t="s">
        <v>388</v>
      </c>
      <c r="I437" s="25">
        <v>1600</v>
      </c>
      <c r="J437" s="20" t="s">
        <v>62</v>
      </c>
      <c r="K437" s="21" t="s">
        <v>125</v>
      </c>
      <c r="L437" s="20" t="s">
        <v>63</v>
      </c>
      <c r="M437" s="25">
        <v>1600</v>
      </c>
      <c r="N437" s="25">
        <v>1600</v>
      </c>
      <c r="O437" s="21" t="s">
        <v>104</v>
      </c>
      <c r="P437" s="20" t="s">
        <v>72</v>
      </c>
    </row>
    <row r="438" spans="1:16" ht="105" x14ac:dyDescent="0.2">
      <c r="A438" s="18">
        <v>437</v>
      </c>
      <c r="B438" s="19">
        <v>2568</v>
      </c>
      <c r="C438" s="20" t="s">
        <v>55</v>
      </c>
      <c r="D438" s="20" t="s">
        <v>56</v>
      </c>
      <c r="E438" s="20" t="s">
        <v>57</v>
      </c>
      <c r="F438" s="20" t="s">
        <v>58</v>
      </c>
      <c r="G438" s="20" t="s">
        <v>59</v>
      </c>
      <c r="H438" s="23" t="s">
        <v>369</v>
      </c>
      <c r="I438" s="25">
        <v>4935</v>
      </c>
      <c r="J438" s="20" t="s">
        <v>62</v>
      </c>
      <c r="K438" s="21" t="s">
        <v>125</v>
      </c>
      <c r="L438" s="20" t="s">
        <v>63</v>
      </c>
      <c r="M438" s="25">
        <v>4935</v>
      </c>
      <c r="N438" s="25">
        <v>4935</v>
      </c>
      <c r="O438" s="21" t="s">
        <v>104</v>
      </c>
      <c r="P438" s="20" t="s">
        <v>72</v>
      </c>
    </row>
    <row r="439" spans="1:16" x14ac:dyDescent="0.2">
      <c r="A439" s="18">
        <v>438</v>
      </c>
      <c r="B439" s="19">
        <v>2568</v>
      </c>
      <c r="C439" s="20" t="s">
        <v>55</v>
      </c>
      <c r="D439" s="20" t="s">
        <v>56</v>
      </c>
      <c r="E439" s="20" t="s">
        <v>57</v>
      </c>
      <c r="F439" s="20" t="s">
        <v>58</v>
      </c>
      <c r="G439" s="20" t="s">
        <v>59</v>
      </c>
      <c r="H439" s="23" t="s">
        <v>389</v>
      </c>
      <c r="I439" s="25">
        <v>10500</v>
      </c>
      <c r="J439" s="20" t="s">
        <v>62</v>
      </c>
      <c r="K439" s="21" t="s">
        <v>125</v>
      </c>
      <c r="L439" s="20" t="s">
        <v>63</v>
      </c>
      <c r="M439" s="25">
        <v>10500</v>
      </c>
      <c r="N439" s="25">
        <v>10500</v>
      </c>
      <c r="O439" s="21" t="s">
        <v>359</v>
      </c>
      <c r="P439" s="20">
        <v>68099311474</v>
      </c>
    </row>
    <row r="440" spans="1:16" ht="63" x14ac:dyDescent="0.2">
      <c r="A440" s="18">
        <v>439</v>
      </c>
      <c r="B440" s="19">
        <v>2568</v>
      </c>
      <c r="C440" s="20" t="s">
        <v>55</v>
      </c>
      <c r="D440" s="20" t="s">
        <v>56</v>
      </c>
      <c r="E440" s="20" t="s">
        <v>57</v>
      </c>
      <c r="F440" s="20" t="s">
        <v>58</v>
      </c>
      <c r="G440" s="20" t="s">
        <v>59</v>
      </c>
      <c r="H440" s="21" t="s">
        <v>390</v>
      </c>
      <c r="I440" s="25">
        <v>12000</v>
      </c>
      <c r="J440" s="20" t="s">
        <v>62</v>
      </c>
      <c r="K440" s="21" t="s">
        <v>125</v>
      </c>
      <c r="L440" s="20" t="s">
        <v>63</v>
      </c>
      <c r="M440" s="25">
        <v>12000</v>
      </c>
      <c r="N440" s="25">
        <v>12000</v>
      </c>
      <c r="O440" s="21" t="s">
        <v>395</v>
      </c>
      <c r="P440" s="20">
        <v>68089621149</v>
      </c>
    </row>
    <row r="441" spans="1:16" x14ac:dyDescent="0.2">
      <c r="A441" s="18">
        <v>440</v>
      </c>
      <c r="B441" s="19">
        <v>2568</v>
      </c>
      <c r="C441" s="20" t="s">
        <v>55</v>
      </c>
      <c r="D441" s="20" t="s">
        <v>56</v>
      </c>
      <c r="E441" s="20" t="s">
        <v>57</v>
      </c>
      <c r="F441" s="20" t="s">
        <v>58</v>
      </c>
      <c r="G441" s="20" t="s">
        <v>59</v>
      </c>
      <c r="H441" s="21" t="s">
        <v>96</v>
      </c>
      <c r="I441" s="25">
        <v>9400</v>
      </c>
      <c r="J441" s="20" t="s">
        <v>62</v>
      </c>
      <c r="K441" s="21" t="s">
        <v>125</v>
      </c>
      <c r="L441" s="20" t="s">
        <v>63</v>
      </c>
      <c r="M441" s="25">
        <v>9400</v>
      </c>
      <c r="N441" s="25">
        <v>9400</v>
      </c>
      <c r="O441" s="21" t="s">
        <v>104</v>
      </c>
      <c r="P441" s="20">
        <v>68099380855</v>
      </c>
    </row>
    <row r="442" spans="1:16" ht="105" x14ac:dyDescent="0.2">
      <c r="A442" s="18">
        <v>441</v>
      </c>
      <c r="B442" s="19">
        <v>2568</v>
      </c>
      <c r="C442" s="20" t="s">
        <v>55</v>
      </c>
      <c r="D442" s="20" t="s">
        <v>56</v>
      </c>
      <c r="E442" s="20" t="s">
        <v>57</v>
      </c>
      <c r="F442" s="20" t="s">
        <v>58</v>
      </c>
      <c r="G442" s="20" t="s">
        <v>59</v>
      </c>
      <c r="H442" s="21" t="s">
        <v>391</v>
      </c>
      <c r="I442" s="25">
        <v>120</v>
      </c>
      <c r="J442" s="20" t="s">
        <v>62</v>
      </c>
      <c r="K442" s="21" t="s">
        <v>125</v>
      </c>
      <c r="L442" s="20" t="s">
        <v>63</v>
      </c>
      <c r="M442" s="25">
        <v>120</v>
      </c>
      <c r="N442" s="25">
        <v>120</v>
      </c>
      <c r="O442" s="21" t="s">
        <v>69</v>
      </c>
      <c r="P442" s="20" t="s">
        <v>72</v>
      </c>
    </row>
    <row r="443" spans="1:16" x14ac:dyDescent="0.2">
      <c r="A443" s="18">
        <v>442</v>
      </c>
      <c r="B443" s="19">
        <v>2568</v>
      </c>
      <c r="C443" s="20" t="s">
        <v>55</v>
      </c>
      <c r="D443" s="20" t="s">
        <v>56</v>
      </c>
      <c r="E443" s="20" t="s">
        <v>57</v>
      </c>
      <c r="F443" s="20" t="s">
        <v>58</v>
      </c>
      <c r="G443" s="20" t="s">
        <v>59</v>
      </c>
      <c r="H443" s="21" t="s">
        <v>392</v>
      </c>
      <c r="I443" s="25">
        <v>17935</v>
      </c>
      <c r="J443" s="20" t="s">
        <v>62</v>
      </c>
      <c r="K443" s="21" t="s">
        <v>125</v>
      </c>
      <c r="L443" s="20" t="s">
        <v>63</v>
      </c>
      <c r="M443" s="25">
        <v>17935</v>
      </c>
      <c r="N443" s="25">
        <v>17935</v>
      </c>
      <c r="O443" s="21" t="s">
        <v>104</v>
      </c>
      <c r="P443" s="20">
        <v>68099342917</v>
      </c>
    </row>
    <row r="444" spans="1:16" x14ac:dyDescent="0.2">
      <c r="A444" s="18">
        <v>443</v>
      </c>
      <c r="B444" s="19">
        <v>2568</v>
      </c>
      <c r="C444" s="20" t="s">
        <v>55</v>
      </c>
      <c r="D444" s="20" t="s">
        <v>56</v>
      </c>
      <c r="E444" s="20" t="s">
        <v>57</v>
      </c>
      <c r="F444" s="20" t="s">
        <v>58</v>
      </c>
      <c r="G444" s="20" t="s">
        <v>59</v>
      </c>
      <c r="H444" s="21" t="s">
        <v>116</v>
      </c>
      <c r="I444" s="25">
        <v>9892</v>
      </c>
      <c r="J444" s="20" t="s">
        <v>62</v>
      </c>
      <c r="K444" s="21" t="s">
        <v>125</v>
      </c>
      <c r="L444" s="20" t="s">
        <v>63</v>
      </c>
      <c r="M444" s="25">
        <v>9892</v>
      </c>
      <c r="N444" s="25">
        <v>9892</v>
      </c>
      <c r="O444" s="21" t="s">
        <v>104</v>
      </c>
      <c r="P444" s="20">
        <v>68099467671</v>
      </c>
    </row>
    <row r="445" spans="1:16" x14ac:dyDescent="0.2">
      <c r="A445" s="18">
        <v>444</v>
      </c>
      <c r="B445" s="19">
        <v>2568</v>
      </c>
      <c r="C445" s="20" t="s">
        <v>55</v>
      </c>
      <c r="D445" s="20" t="s">
        <v>56</v>
      </c>
      <c r="E445" s="20" t="s">
        <v>57</v>
      </c>
      <c r="F445" s="20" t="s">
        <v>58</v>
      </c>
      <c r="G445" s="20" t="s">
        <v>59</v>
      </c>
      <c r="H445" s="21" t="s">
        <v>299</v>
      </c>
      <c r="I445" s="25">
        <v>30000</v>
      </c>
      <c r="J445" s="20" t="s">
        <v>62</v>
      </c>
      <c r="K445" s="21" t="s">
        <v>125</v>
      </c>
      <c r="L445" s="20" t="s">
        <v>63</v>
      </c>
      <c r="M445" s="25">
        <v>30000</v>
      </c>
      <c r="N445" s="25">
        <v>30000</v>
      </c>
      <c r="O445" s="21" t="s">
        <v>396</v>
      </c>
      <c r="P445" s="20">
        <v>68099481772</v>
      </c>
    </row>
    <row r="446" spans="1:16" x14ac:dyDescent="0.2">
      <c r="A446" s="18">
        <v>445</v>
      </c>
      <c r="B446" s="19">
        <v>2568</v>
      </c>
      <c r="C446" s="20" t="s">
        <v>55</v>
      </c>
      <c r="D446" s="20" t="s">
        <v>56</v>
      </c>
      <c r="E446" s="20" t="s">
        <v>57</v>
      </c>
      <c r="F446" s="20" t="s">
        <v>58</v>
      </c>
      <c r="G446" s="20" t="s">
        <v>59</v>
      </c>
      <c r="H446" s="21" t="s">
        <v>393</v>
      </c>
      <c r="I446" s="25">
        <v>13000</v>
      </c>
      <c r="J446" s="20" t="s">
        <v>62</v>
      </c>
      <c r="K446" s="21" t="s">
        <v>125</v>
      </c>
      <c r="L446" s="20" t="s">
        <v>63</v>
      </c>
      <c r="M446" s="25">
        <v>13000</v>
      </c>
      <c r="N446" s="25">
        <v>13000</v>
      </c>
      <c r="O446" s="21" t="s">
        <v>396</v>
      </c>
      <c r="P446" s="20">
        <v>68099485848</v>
      </c>
    </row>
    <row r="447" spans="1:16" x14ac:dyDescent="0.2">
      <c r="A447" s="18">
        <v>446</v>
      </c>
      <c r="B447" s="19">
        <v>2568</v>
      </c>
      <c r="C447" s="20" t="s">
        <v>55</v>
      </c>
      <c r="D447" s="20" t="s">
        <v>56</v>
      </c>
      <c r="E447" s="20" t="s">
        <v>57</v>
      </c>
      <c r="F447" s="20" t="s">
        <v>58</v>
      </c>
      <c r="G447" s="20" t="s">
        <v>59</v>
      </c>
      <c r="H447" s="21" t="s">
        <v>394</v>
      </c>
      <c r="I447" s="25">
        <v>15445</v>
      </c>
      <c r="J447" s="20" t="s">
        <v>62</v>
      </c>
      <c r="K447" s="21" t="s">
        <v>125</v>
      </c>
      <c r="L447" s="20" t="s">
        <v>63</v>
      </c>
      <c r="M447" s="25">
        <v>15445</v>
      </c>
      <c r="N447" s="25">
        <v>15445</v>
      </c>
      <c r="O447" s="21" t="s">
        <v>397</v>
      </c>
      <c r="P447" s="20">
        <v>68099566984</v>
      </c>
    </row>
    <row r="448" spans="1:16" ht="105" x14ac:dyDescent="0.2">
      <c r="A448" s="18">
        <v>447</v>
      </c>
      <c r="B448" s="19">
        <v>2568</v>
      </c>
      <c r="C448" s="20" t="s">
        <v>55</v>
      </c>
      <c r="D448" s="20" t="s">
        <v>56</v>
      </c>
      <c r="E448" s="20" t="s">
        <v>57</v>
      </c>
      <c r="F448" s="20" t="s">
        <v>58</v>
      </c>
      <c r="G448" s="20" t="s">
        <v>59</v>
      </c>
      <c r="H448" s="21" t="s">
        <v>398</v>
      </c>
      <c r="I448" s="25">
        <v>3400</v>
      </c>
      <c r="J448" s="20" t="s">
        <v>62</v>
      </c>
      <c r="K448" s="21" t="s">
        <v>125</v>
      </c>
      <c r="L448" s="20" t="s">
        <v>63</v>
      </c>
      <c r="M448" s="25">
        <v>3400</v>
      </c>
      <c r="N448" s="25">
        <v>3400</v>
      </c>
      <c r="O448" s="21" t="s">
        <v>163</v>
      </c>
      <c r="P448" s="20" t="s">
        <v>72</v>
      </c>
    </row>
    <row r="449" spans="1:16" ht="105" x14ac:dyDescent="0.2">
      <c r="A449" s="18">
        <v>448</v>
      </c>
      <c r="B449" s="19">
        <v>2568</v>
      </c>
      <c r="C449" s="20" t="s">
        <v>55</v>
      </c>
      <c r="D449" s="20" t="s">
        <v>56</v>
      </c>
      <c r="E449" s="20" t="s">
        <v>57</v>
      </c>
      <c r="F449" s="20" t="s">
        <v>58</v>
      </c>
      <c r="G449" s="20" t="s">
        <v>59</v>
      </c>
      <c r="H449" s="21" t="s">
        <v>399</v>
      </c>
      <c r="I449" s="25">
        <v>4700</v>
      </c>
      <c r="J449" s="20" t="s">
        <v>62</v>
      </c>
      <c r="K449" s="21" t="s">
        <v>125</v>
      </c>
      <c r="L449" s="20" t="s">
        <v>63</v>
      </c>
      <c r="M449" s="25">
        <v>4700</v>
      </c>
      <c r="N449" s="25">
        <v>4700</v>
      </c>
      <c r="O449" s="21" t="s">
        <v>311</v>
      </c>
      <c r="P449" s="20" t="s">
        <v>72</v>
      </c>
    </row>
    <row r="450" spans="1:16" ht="105" x14ac:dyDescent="0.2">
      <c r="A450" s="18">
        <v>449</v>
      </c>
      <c r="B450" s="19">
        <v>2568</v>
      </c>
      <c r="C450" s="20" t="s">
        <v>55</v>
      </c>
      <c r="D450" s="20" t="s">
        <v>56</v>
      </c>
      <c r="E450" s="20" t="s">
        <v>57</v>
      </c>
      <c r="F450" s="20" t="s">
        <v>58</v>
      </c>
      <c r="G450" s="20" t="s">
        <v>59</v>
      </c>
      <c r="H450" s="21" t="s">
        <v>400</v>
      </c>
      <c r="I450" s="25">
        <v>3390</v>
      </c>
      <c r="J450" s="20" t="s">
        <v>62</v>
      </c>
      <c r="K450" s="21" t="s">
        <v>125</v>
      </c>
      <c r="L450" s="20" t="s">
        <v>63</v>
      </c>
      <c r="M450" s="25">
        <v>3390</v>
      </c>
      <c r="N450" s="25">
        <v>3390</v>
      </c>
      <c r="O450" s="21" t="s">
        <v>103</v>
      </c>
      <c r="P450" s="20" t="s">
        <v>72</v>
      </c>
    </row>
    <row r="451" spans="1:16" ht="42" x14ac:dyDescent="0.2">
      <c r="A451" s="18">
        <v>450</v>
      </c>
      <c r="B451" s="19">
        <v>2568</v>
      </c>
      <c r="C451" s="20" t="s">
        <v>55</v>
      </c>
      <c r="D451" s="20" t="s">
        <v>56</v>
      </c>
      <c r="E451" s="20" t="s">
        <v>57</v>
      </c>
      <c r="F451" s="20" t="s">
        <v>58</v>
      </c>
      <c r="G451" s="20" t="s">
        <v>59</v>
      </c>
      <c r="H451" s="21" t="s">
        <v>401</v>
      </c>
      <c r="I451" s="25">
        <v>7850</v>
      </c>
      <c r="J451" s="20" t="s">
        <v>62</v>
      </c>
      <c r="K451" s="21" t="s">
        <v>125</v>
      </c>
      <c r="L451" s="20" t="s">
        <v>63</v>
      </c>
      <c r="M451" s="25">
        <v>7850</v>
      </c>
      <c r="N451" s="25">
        <v>7850</v>
      </c>
      <c r="O451" s="21" t="s">
        <v>382</v>
      </c>
      <c r="P451" s="20">
        <v>68099203911</v>
      </c>
    </row>
    <row r="452" spans="1:16" ht="105" x14ac:dyDescent="0.2">
      <c r="A452" s="18">
        <v>451</v>
      </c>
      <c r="B452" s="19">
        <v>2568</v>
      </c>
      <c r="C452" s="20" t="s">
        <v>55</v>
      </c>
      <c r="D452" s="20" t="s">
        <v>56</v>
      </c>
      <c r="E452" s="20" t="s">
        <v>57</v>
      </c>
      <c r="F452" s="20" t="s">
        <v>58</v>
      </c>
      <c r="G452" s="20" t="s">
        <v>59</v>
      </c>
      <c r="H452" s="21" t="s">
        <v>402</v>
      </c>
      <c r="I452" s="25">
        <v>3338.4</v>
      </c>
      <c r="J452" s="20" t="s">
        <v>62</v>
      </c>
      <c r="K452" s="21" t="s">
        <v>125</v>
      </c>
      <c r="L452" s="20" t="s">
        <v>63</v>
      </c>
      <c r="M452" s="25">
        <v>3338.4</v>
      </c>
      <c r="N452" s="25">
        <v>3338.4</v>
      </c>
      <c r="O452" s="21" t="s">
        <v>160</v>
      </c>
      <c r="P452" s="20" t="s">
        <v>72</v>
      </c>
    </row>
    <row r="453" spans="1:16" x14ac:dyDescent="0.2">
      <c r="A453" s="18">
        <v>452</v>
      </c>
      <c r="B453" s="19">
        <v>2568</v>
      </c>
      <c r="C453" s="20" t="s">
        <v>55</v>
      </c>
      <c r="D453" s="20" t="s">
        <v>56</v>
      </c>
      <c r="E453" s="20" t="s">
        <v>57</v>
      </c>
      <c r="F453" s="20" t="s">
        <v>58</v>
      </c>
      <c r="G453" s="20" t="s">
        <v>59</v>
      </c>
      <c r="H453" s="21" t="s">
        <v>403</v>
      </c>
      <c r="I453" s="25">
        <v>16000</v>
      </c>
      <c r="J453" s="20" t="s">
        <v>62</v>
      </c>
      <c r="K453" s="21" t="s">
        <v>125</v>
      </c>
      <c r="L453" s="20" t="s">
        <v>63</v>
      </c>
      <c r="M453" s="25">
        <v>16000</v>
      </c>
      <c r="N453" s="25">
        <v>16000</v>
      </c>
      <c r="O453" s="21" t="s">
        <v>361</v>
      </c>
      <c r="P453" s="20">
        <v>68099307140</v>
      </c>
    </row>
    <row r="454" spans="1:16" ht="105" x14ac:dyDescent="0.2">
      <c r="A454" s="18">
        <v>453</v>
      </c>
      <c r="B454" s="19">
        <v>2568</v>
      </c>
      <c r="C454" s="20" t="s">
        <v>55</v>
      </c>
      <c r="D454" s="20" t="s">
        <v>56</v>
      </c>
      <c r="E454" s="20" t="s">
        <v>57</v>
      </c>
      <c r="F454" s="20" t="s">
        <v>58</v>
      </c>
      <c r="G454" s="20" t="s">
        <v>59</v>
      </c>
      <c r="H454" s="21" t="s">
        <v>404</v>
      </c>
      <c r="I454" s="25">
        <v>430</v>
      </c>
      <c r="J454" s="20" t="s">
        <v>62</v>
      </c>
      <c r="K454" s="21" t="s">
        <v>125</v>
      </c>
      <c r="L454" s="20" t="s">
        <v>63</v>
      </c>
      <c r="M454" s="25">
        <v>430</v>
      </c>
      <c r="N454" s="25">
        <v>430</v>
      </c>
      <c r="O454" s="21" t="s">
        <v>410</v>
      </c>
      <c r="P454" s="20" t="s">
        <v>72</v>
      </c>
    </row>
    <row r="455" spans="1:16" ht="105" x14ac:dyDescent="0.2">
      <c r="A455" s="18">
        <v>454</v>
      </c>
      <c r="B455" s="19">
        <v>2568</v>
      </c>
      <c r="C455" s="20" t="s">
        <v>55</v>
      </c>
      <c r="D455" s="20" t="s">
        <v>56</v>
      </c>
      <c r="E455" s="20" t="s">
        <v>57</v>
      </c>
      <c r="F455" s="20" t="s">
        <v>58</v>
      </c>
      <c r="G455" s="20" t="s">
        <v>59</v>
      </c>
      <c r="H455" s="23" t="s">
        <v>405</v>
      </c>
      <c r="I455" s="25">
        <v>720</v>
      </c>
      <c r="J455" s="20" t="s">
        <v>62</v>
      </c>
      <c r="K455" s="21" t="s">
        <v>125</v>
      </c>
      <c r="L455" s="20" t="s">
        <v>63</v>
      </c>
      <c r="M455" s="25">
        <v>720</v>
      </c>
      <c r="N455" s="25">
        <v>720</v>
      </c>
      <c r="O455" s="21" t="s">
        <v>163</v>
      </c>
      <c r="P455" s="20" t="s">
        <v>72</v>
      </c>
    </row>
    <row r="456" spans="1:16" ht="105" x14ac:dyDescent="0.2">
      <c r="A456" s="18">
        <v>455</v>
      </c>
      <c r="B456" s="19">
        <v>2568</v>
      </c>
      <c r="C456" s="20" t="s">
        <v>55</v>
      </c>
      <c r="D456" s="20" t="s">
        <v>56</v>
      </c>
      <c r="E456" s="20" t="s">
        <v>57</v>
      </c>
      <c r="F456" s="20" t="s">
        <v>58</v>
      </c>
      <c r="G456" s="20" t="s">
        <v>59</v>
      </c>
      <c r="H456" s="21" t="s">
        <v>406</v>
      </c>
      <c r="I456" s="25">
        <v>800</v>
      </c>
      <c r="J456" s="20" t="s">
        <v>62</v>
      </c>
      <c r="K456" s="21" t="s">
        <v>125</v>
      </c>
      <c r="L456" s="20" t="s">
        <v>63</v>
      </c>
      <c r="M456" s="25">
        <v>800</v>
      </c>
      <c r="N456" s="25">
        <v>800</v>
      </c>
      <c r="O456" s="21" t="s">
        <v>166</v>
      </c>
      <c r="P456" s="20" t="s">
        <v>72</v>
      </c>
    </row>
    <row r="457" spans="1:16" ht="42" x14ac:dyDescent="0.2">
      <c r="A457" s="18">
        <v>456</v>
      </c>
      <c r="B457" s="19">
        <v>2568</v>
      </c>
      <c r="C457" s="20" t="s">
        <v>55</v>
      </c>
      <c r="D457" s="20" t="s">
        <v>56</v>
      </c>
      <c r="E457" s="20" t="s">
        <v>57</v>
      </c>
      <c r="F457" s="20" t="s">
        <v>58</v>
      </c>
      <c r="G457" s="20" t="s">
        <v>59</v>
      </c>
      <c r="H457" s="21" t="s">
        <v>407</v>
      </c>
      <c r="I457" s="25">
        <v>5950</v>
      </c>
      <c r="J457" s="20" t="s">
        <v>62</v>
      </c>
      <c r="K457" s="21" t="s">
        <v>125</v>
      </c>
      <c r="L457" s="20" t="s">
        <v>63</v>
      </c>
      <c r="M457" s="25">
        <v>5950</v>
      </c>
      <c r="N457" s="25">
        <v>5950</v>
      </c>
      <c r="O457" s="21" t="s">
        <v>166</v>
      </c>
      <c r="P457" s="20">
        <v>68099474779</v>
      </c>
    </row>
    <row r="458" spans="1:16" ht="105" x14ac:dyDescent="0.2">
      <c r="A458" s="18">
        <v>457</v>
      </c>
      <c r="B458" s="19">
        <v>2568</v>
      </c>
      <c r="C458" s="20" t="s">
        <v>55</v>
      </c>
      <c r="D458" s="20" t="s">
        <v>56</v>
      </c>
      <c r="E458" s="20" t="s">
        <v>57</v>
      </c>
      <c r="F458" s="20" t="s">
        <v>58</v>
      </c>
      <c r="G458" s="20" t="s">
        <v>59</v>
      </c>
      <c r="H458" s="21" t="s">
        <v>408</v>
      </c>
      <c r="I458" s="25">
        <v>2150</v>
      </c>
      <c r="J458" s="20" t="s">
        <v>62</v>
      </c>
      <c r="K458" s="21" t="s">
        <v>125</v>
      </c>
      <c r="L458" s="20" t="s">
        <v>63</v>
      </c>
      <c r="M458" s="25">
        <v>2150</v>
      </c>
      <c r="N458" s="25">
        <v>2150</v>
      </c>
      <c r="O458" s="21" t="s">
        <v>311</v>
      </c>
      <c r="P458" s="20" t="s">
        <v>72</v>
      </c>
    </row>
    <row r="459" spans="1:16" x14ac:dyDescent="0.2">
      <c r="A459" s="18">
        <v>458</v>
      </c>
      <c r="B459" s="19">
        <v>2568</v>
      </c>
      <c r="C459" s="20" t="s">
        <v>55</v>
      </c>
      <c r="D459" s="20" t="s">
        <v>56</v>
      </c>
      <c r="E459" s="20" t="s">
        <v>57</v>
      </c>
      <c r="F459" s="20" t="s">
        <v>58</v>
      </c>
      <c r="G459" s="20" t="s">
        <v>59</v>
      </c>
      <c r="H459" s="21" t="s">
        <v>409</v>
      </c>
      <c r="I459" s="25">
        <v>7600</v>
      </c>
      <c r="J459" s="20" t="s">
        <v>62</v>
      </c>
      <c r="K459" s="21" t="s">
        <v>125</v>
      </c>
      <c r="L459" s="20" t="s">
        <v>63</v>
      </c>
      <c r="M459" s="25">
        <v>7600</v>
      </c>
      <c r="N459" s="25">
        <v>7600</v>
      </c>
      <c r="O459" s="21" t="s">
        <v>411</v>
      </c>
      <c r="P459" s="20">
        <v>68099645184</v>
      </c>
    </row>
    <row r="460" spans="1:16" x14ac:dyDescent="0.2">
      <c r="A460" s="18">
        <v>459</v>
      </c>
      <c r="B460" s="19">
        <v>2568</v>
      </c>
      <c r="C460" s="20" t="s">
        <v>55</v>
      </c>
      <c r="D460" s="20" t="s">
        <v>56</v>
      </c>
      <c r="E460" s="20" t="s">
        <v>57</v>
      </c>
      <c r="F460" s="20" t="s">
        <v>58</v>
      </c>
      <c r="G460" s="20" t="s">
        <v>59</v>
      </c>
      <c r="H460" s="21" t="s">
        <v>412</v>
      </c>
      <c r="I460" s="25">
        <v>160000</v>
      </c>
      <c r="J460" s="20" t="s">
        <v>62</v>
      </c>
      <c r="K460" s="21" t="s">
        <v>125</v>
      </c>
      <c r="L460" s="20" t="s">
        <v>63</v>
      </c>
      <c r="M460" s="25">
        <v>160000</v>
      </c>
      <c r="N460" s="25">
        <v>160000</v>
      </c>
      <c r="O460" s="21" t="s">
        <v>413</v>
      </c>
      <c r="P460" s="20">
        <v>68099038153</v>
      </c>
    </row>
    <row r="461" spans="1:16" ht="42" x14ac:dyDescent="0.2">
      <c r="A461" s="18">
        <v>460</v>
      </c>
      <c r="B461" s="19">
        <v>2568</v>
      </c>
      <c r="C461" s="20" t="s">
        <v>55</v>
      </c>
      <c r="D461" s="20" t="s">
        <v>56</v>
      </c>
      <c r="E461" s="20" t="s">
        <v>57</v>
      </c>
      <c r="F461" s="20" t="s">
        <v>58</v>
      </c>
      <c r="G461" s="20" t="s">
        <v>59</v>
      </c>
      <c r="H461" s="21" t="s">
        <v>386</v>
      </c>
      <c r="I461" s="25">
        <v>105000</v>
      </c>
      <c r="J461" s="20" t="s">
        <v>62</v>
      </c>
      <c r="K461" s="21" t="s">
        <v>125</v>
      </c>
      <c r="L461" s="20" t="s">
        <v>63</v>
      </c>
      <c r="M461" s="25">
        <v>105000</v>
      </c>
      <c r="N461" s="25">
        <v>105000</v>
      </c>
      <c r="O461" s="21" t="s">
        <v>387</v>
      </c>
      <c r="P461" s="20">
        <v>68099110159</v>
      </c>
    </row>
    <row r="462" spans="1:16" x14ac:dyDescent="0.2">
      <c r="A462" s="18"/>
      <c r="B462" s="19"/>
      <c r="C462" s="20"/>
      <c r="D462" s="20"/>
      <c r="E462" s="20"/>
      <c r="F462" s="20"/>
      <c r="G462" s="20"/>
      <c r="H462" s="21"/>
      <c r="I462" s="25">
        <f>SUBTOTAL(109,I2:I461)</f>
        <v>24994765.369999997</v>
      </c>
      <c r="J462" s="20"/>
      <c r="K462" s="21"/>
      <c r="L462" s="20"/>
      <c r="M462" s="25"/>
      <c r="N462" s="25"/>
      <c r="O462" s="21"/>
      <c r="P462" s="20"/>
    </row>
    <row r="463" spans="1:16" x14ac:dyDescent="0.2">
      <c r="A463" s="18"/>
      <c r="B463" s="19"/>
      <c r="C463" s="20"/>
      <c r="D463" s="20"/>
      <c r="E463" s="20"/>
      <c r="F463" s="20"/>
      <c r="G463" s="20"/>
      <c r="H463" s="21"/>
      <c r="I463" s="25"/>
      <c r="J463" s="20"/>
      <c r="K463" s="21"/>
      <c r="L463" s="20"/>
      <c r="M463" s="25"/>
      <c r="N463" s="25"/>
      <c r="O463" s="21"/>
      <c r="P463" s="20"/>
    </row>
    <row r="464" spans="1:16" x14ac:dyDescent="0.2">
      <c r="A464" s="18"/>
      <c r="B464" s="19"/>
      <c r="C464" s="20"/>
      <c r="D464" s="20"/>
      <c r="E464" s="20"/>
      <c r="F464" s="20"/>
      <c r="G464" s="20"/>
      <c r="H464" s="21"/>
      <c r="I464" s="25"/>
      <c r="J464" s="20"/>
      <c r="K464" s="21"/>
      <c r="L464" s="20"/>
      <c r="M464" s="25"/>
      <c r="N464" s="25"/>
      <c r="O464" s="21"/>
      <c r="P464" s="20"/>
    </row>
    <row r="465" spans="1:16" x14ac:dyDescent="0.2">
      <c r="A465" s="18"/>
      <c r="B465" s="19"/>
      <c r="C465" s="20"/>
      <c r="D465" s="20"/>
      <c r="E465" s="20"/>
      <c r="F465" s="20"/>
      <c r="G465" s="20"/>
      <c r="H465" s="21"/>
      <c r="I465" s="25"/>
      <c r="J465" s="20"/>
      <c r="K465" s="21"/>
      <c r="L465" s="20"/>
      <c r="M465" s="25"/>
      <c r="N465" s="25"/>
      <c r="O465" s="21"/>
      <c r="P465" s="20"/>
    </row>
    <row r="466" spans="1:16" x14ac:dyDescent="0.2">
      <c r="A466" s="18"/>
      <c r="B466" s="19"/>
      <c r="C466" s="20"/>
      <c r="D466" s="20"/>
      <c r="E466" s="20"/>
      <c r="F466" s="20"/>
      <c r="G466" s="20"/>
      <c r="H466" s="21"/>
      <c r="I466" s="25"/>
      <c r="J466" s="20"/>
      <c r="K466" s="21"/>
      <c r="L466" s="20"/>
      <c r="M466" s="25"/>
      <c r="N466" s="25"/>
      <c r="O466" s="21"/>
      <c r="P466" s="20"/>
    </row>
    <row r="467" spans="1:16" x14ac:dyDescent="0.2">
      <c r="A467" s="18"/>
      <c r="B467" s="19"/>
      <c r="C467" s="20"/>
      <c r="D467" s="20"/>
      <c r="E467" s="20"/>
      <c r="F467" s="20"/>
      <c r="G467" s="20"/>
      <c r="H467" s="21"/>
      <c r="I467" s="25"/>
      <c r="J467" s="20"/>
      <c r="K467" s="21"/>
      <c r="L467" s="20"/>
      <c r="M467" s="25"/>
      <c r="N467" s="25"/>
      <c r="O467" s="21"/>
      <c r="P467" s="20"/>
    </row>
    <row r="468" spans="1:16" x14ac:dyDescent="0.2">
      <c r="A468" s="18"/>
      <c r="B468" s="19"/>
      <c r="C468" s="20"/>
      <c r="D468" s="20"/>
      <c r="E468" s="20"/>
      <c r="F468" s="20"/>
      <c r="G468" s="20"/>
      <c r="H468" s="21"/>
      <c r="I468" s="25"/>
      <c r="J468" s="20"/>
      <c r="K468" s="21"/>
      <c r="L468" s="20"/>
      <c r="M468" s="25"/>
      <c r="N468" s="25"/>
      <c r="O468" s="21"/>
      <c r="P468" s="20"/>
    </row>
    <row r="469" spans="1:16" x14ac:dyDescent="0.2">
      <c r="A469" s="18"/>
      <c r="B469" s="19"/>
      <c r="C469" s="20"/>
      <c r="D469" s="20"/>
      <c r="E469" s="20"/>
      <c r="F469" s="20"/>
      <c r="G469" s="20"/>
      <c r="H469" s="21"/>
      <c r="I469" s="25"/>
      <c r="J469" s="20"/>
      <c r="K469" s="21"/>
      <c r="L469" s="20"/>
      <c r="M469" s="25"/>
      <c r="N469" s="25"/>
      <c r="O469" s="21"/>
      <c r="P469" s="20"/>
    </row>
    <row r="470" spans="1:16" x14ac:dyDescent="0.2">
      <c r="A470" s="18"/>
      <c r="B470" s="19"/>
      <c r="C470" s="20"/>
      <c r="D470" s="20"/>
      <c r="E470" s="20"/>
      <c r="F470" s="20"/>
      <c r="G470" s="20"/>
      <c r="H470" s="21"/>
      <c r="I470" s="25"/>
      <c r="J470" s="20"/>
      <c r="K470" s="21"/>
      <c r="L470" s="20"/>
      <c r="M470" s="25"/>
      <c r="N470" s="25"/>
      <c r="O470" s="21"/>
      <c r="P470" s="20"/>
    </row>
    <row r="471" spans="1:16" x14ac:dyDescent="0.2">
      <c r="A471" s="18"/>
      <c r="B471" s="19"/>
      <c r="C471" s="20"/>
      <c r="D471" s="20"/>
      <c r="E471" s="20"/>
      <c r="F471" s="20"/>
      <c r="G471" s="20"/>
      <c r="H471" s="21"/>
      <c r="I471" s="25"/>
      <c r="J471" s="20"/>
      <c r="K471" s="21"/>
      <c r="L471" s="20"/>
      <c r="M471" s="25"/>
      <c r="N471" s="25"/>
      <c r="O471" s="21"/>
      <c r="P471" s="20"/>
    </row>
    <row r="472" spans="1:16" x14ac:dyDescent="0.2">
      <c r="A472" s="18"/>
      <c r="B472" s="19"/>
      <c r="C472" s="20"/>
      <c r="D472" s="20"/>
      <c r="E472" s="20"/>
      <c r="F472" s="20"/>
      <c r="G472" s="20"/>
      <c r="H472" s="21"/>
      <c r="I472" s="25"/>
      <c r="J472" s="20"/>
      <c r="K472" s="21"/>
      <c r="L472" s="20"/>
      <c r="M472" s="25"/>
      <c r="N472" s="25"/>
      <c r="O472" s="21"/>
      <c r="P472" s="20"/>
    </row>
    <row r="473" spans="1:16" x14ac:dyDescent="0.2">
      <c r="A473" s="18"/>
      <c r="B473" s="19"/>
      <c r="C473" s="20"/>
      <c r="D473" s="20"/>
      <c r="E473" s="20"/>
      <c r="F473" s="20"/>
      <c r="G473" s="20"/>
      <c r="H473" s="21"/>
      <c r="I473" s="25"/>
      <c r="J473" s="20"/>
      <c r="K473" s="21"/>
      <c r="L473" s="20"/>
      <c r="M473" s="25"/>
      <c r="N473" s="25"/>
      <c r="O473" s="21"/>
      <c r="P473" s="20"/>
    </row>
    <row r="474" spans="1:16" x14ac:dyDescent="0.2">
      <c r="A474" s="18"/>
      <c r="B474" s="19"/>
      <c r="C474" s="20"/>
      <c r="D474" s="20"/>
      <c r="E474" s="20"/>
      <c r="F474" s="20"/>
      <c r="G474" s="20"/>
      <c r="H474" s="21"/>
      <c r="I474" s="25"/>
      <c r="J474" s="20"/>
      <c r="K474" s="21"/>
      <c r="L474" s="20"/>
      <c r="M474" s="25"/>
      <c r="N474" s="25"/>
      <c r="O474" s="21"/>
      <c r="P474" s="20"/>
    </row>
    <row r="475" spans="1:16" x14ac:dyDescent="0.2">
      <c r="A475" s="18"/>
      <c r="B475" s="19"/>
      <c r="C475" s="20"/>
      <c r="D475" s="20"/>
      <c r="E475" s="20"/>
      <c r="F475" s="20"/>
      <c r="G475" s="20"/>
      <c r="H475" s="21"/>
      <c r="I475" s="25"/>
      <c r="J475" s="20"/>
      <c r="K475" s="21"/>
      <c r="L475" s="20"/>
      <c r="M475" s="25"/>
      <c r="N475" s="25"/>
      <c r="O475" s="21"/>
      <c r="P475" s="20"/>
    </row>
    <row r="476" spans="1:16" x14ac:dyDescent="0.2">
      <c r="A476" s="18"/>
      <c r="B476" s="19"/>
      <c r="C476" s="20"/>
      <c r="D476" s="20"/>
      <c r="E476" s="20"/>
      <c r="F476" s="20"/>
      <c r="G476" s="20"/>
      <c r="H476" s="21"/>
      <c r="I476" s="25"/>
      <c r="J476" s="20"/>
      <c r="K476" s="21"/>
      <c r="L476" s="20"/>
      <c r="M476" s="25"/>
      <c r="N476" s="25"/>
      <c r="O476" s="21"/>
      <c r="P476" s="20"/>
    </row>
    <row r="477" spans="1:16" x14ac:dyDescent="0.2">
      <c r="A477" s="18"/>
      <c r="B477" s="19"/>
      <c r="C477" s="20"/>
      <c r="D477" s="20"/>
      <c r="E477" s="20"/>
      <c r="F477" s="20"/>
      <c r="G477" s="20"/>
      <c r="H477" s="21"/>
      <c r="I477" s="25"/>
      <c r="J477" s="20"/>
      <c r="K477" s="21"/>
      <c r="L477" s="20"/>
      <c r="M477" s="25"/>
      <c r="N477" s="25"/>
      <c r="O477" s="21"/>
      <c r="P477" s="20"/>
    </row>
    <row r="478" spans="1:16" x14ac:dyDescent="0.2">
      <c r="A478" s="18"/>
      <c r="B478" s="19"/>
      <c r="C478" s="20"/>
      <c r="D478" s="20"/>
      <c r="E478" s="20"/>
      <c r="F478" s="20"/>
      <c r="G478" s="20"/>
      <c r="H478" s="21"/>
      <c r="I478" s="25"/>
      <c r="J478" s="20"/>
      <c r="K478" s="21"/>
      <c r="L478" s="20"/>
      <c r="M478" s="25"/>
      <c r="N478" s="25"/>
      <c r="O478" s="21"/>
      <c r="P478" s="20"/>
    </row>
    <row r="479" spans="1:16" x14ac:dyDescent="0.2">
      <c r="A479" s="18"/>
      <c r="B479" s="19"/>
      <c r="C479" s="20"/>
      <c r="D479" s="20"/>
      <c r="E479" s="20"/>
      <c r="F479" s="20"/>
      <c r="G479" s="20"/>
      <c r="H479" s="21"/>
      <c r="I479" s="25"/>
      <c r="J479" s="20"/>
      <c r="K479" s="21"/>
      <c r="L479" s="20"/>
      <c r="M479" s="25"/>
      <c r="N479" s="25"/>
      <c r="O479" s="21"/>
      <c r="P479" s="20"/>
    </row>
    <row r="480" spans="1:16" x14ac:dyDescent="0.2">
      <c r="A480" s="18"/>
      <c r="B480" s="19"/>
      <c r="C480" s="20"/>
      <c r="D480" s="20"/>
      <c r="E480" s="20"/>
      <c r="F480" s="20"/>
      <c r="G480" s="20"/>
      <c r="H480" s="21"/>
      <c r="I480" s="25"/>
      <c r="J480" s="20"/>
      <c r="K480" s="21"/>
      <c r="L480" s="20"/>
      <c r="M480" s="25"/>
      <c r="N480" s="25"/>
      <c r="O480" s="21"/>
      <c r="P480" s="20"/>
    </row>
    <row r="481" spans="1:16" x14ac:dyDescent="0.2">
      <c r="A481" s="18"/>
      <c r="B481" s="19"/>
      <c r="C481" s="20"/>
      <c r="D481" s="20"/>
      <c r="E481" s="20"/>
      <c r="F481" s="20"/>
      <c r="G481" s="20"/>
      <c r="H481" s="21"/>
      <c r="I481" s="25"/>
      <c r="J481" s="20"/>
      <c r="K481" s="21"/>
      <c r="L481" s="20"/>
      <c r="M481" s="25"/>
      <c r="N481" s="25"/>
      <c r="O481" s="21"/>
      <c r="P481" s="20"/>
    </row>
    <row r="482" spans="1:16" x14ac:dyDescent="0.2">
      <c r="A482" s="18"/>
      <c r="B482" s="19"/>
      <c r="C482" s="20"/>
      <c r="D482" s="20"/>
      <c r="E482" s="20"/>
      <c r="F482" s="20"/>
      <c r="G482" s="20"/>
      <c r="H482" s="21"/>
      <c r="I482" s="25"/>
      <c r="J482" s="20"/>
      <c r="K482" s="21"/>
      <c r="L482" s="20"/>
      <c r="M482" s="25"/>
      <c r="N482" s="25"/>
      <c r="O482" s="21"/>
      <c r="P482" s="20"/>
    </row>
    <row r="483" spans="1:16" x14ac:dyDescent="0.2">
      <c r="A483" s="18"/>
      <c r="B483" s="19"/>
      <c r="C483" s="20"/>
      <c r="D483" s="20"/>
      <c r="E483" s="20"/>
      <c r="F483" s="20"/>
      <c r="G483" s="20"/>
      <c r="H483" s="21"/>
      <c r="I483" s="25"/>
      <c r="J483" s="20"/>
      <c r="K483" s="21"/>
      <c r="L483" s="20"/>
      <c r="M483" s="25"/>
      <c r="N483" s="25"/>
      <c r="O483" s="21"/>
      <c r="P483" s="20"/>
    </row>
    <row r="484" spans="1:16" x14ac:dyDescent="0.2">
      <c r="A484" s="18"/>
      <c r="B484" s="19"/>
      <c r="C484" s="20"/>
      <c r="D484" s="20"/>
      <c r="E484" s="20"/>
      <c r="F484" s="20"/>
      <c r="G484" s="20"/>
      <c r="H484" s="21"/>
      <c r="I484" s="25"/>
      <c r="J484" s="20"/>
      <c r="K484" s="21"/>
      <c r="L484" s="20"/>
      <c r="M484" s="25"/>
      <c r="N484" s="25"/>
      <c r="O484" s="21"/>
      <c r="P484" s="20"/>
    </row>
    <row r="485" spans="1:16" x14ac:dyDescent="0.2">
      <c r="A485" s="18"/>
      <c r="B485" s="19"/>
      <c r="C485" s="20"/>
      <c r="D485" s="20"/>
      <c r="E485" s="20"/>
      <c r="F485" s="20"/>
      <c r="G485" s="20"/>
      <c r="H485" s="21"/>
      <c r="I485" s="25"/>
      <c r="J485" s="20"/>
      <c r="K485" s="21"/>
      <c r="L485" s="20"/>
      <c r="M485" s="25"/>
      <c r="N485" s="25"/>
      <c r="O485" s="21"/>
      <c r="P485" s="20"/>
    </row>
    <row r="486" spans="1:16" x14ac:dyDescent="0.2">
      <c r="A486" s="18"/>
      <c r="B486" s="19"/>
      <c r="C486" s="20"/>
      <c r="D486" s="20"/>
      <c r="E486" s="20"/>
      <c r="F486" s="20"/>
      <c r="G486" s="20"/>
      <c r="H486" s="21"/>
      <c r="I486" s="25"/>
      <c r="J486" s="20"/>
      <c r="K486" s="21"/>
      <c r="L486" s="20"/>
      <c r="M486" s="25"/>
      <c r="N486" s="25"/>
      <c r="O486" s="21"/>
      <c r="P486" s="20"/>
    </row>
    <row r="487" spans="1:16" x14ac:dyDescent="0.2">
      <c r="A487" s="18"/>
      <c r="B487" s="19"/>
      <c r="C487" s="20"/>
      <c r="D487" s="20"/>
      <c r="E487" s="20"/>
      <c r="F487" s="20"/>
      <c r="G487" s="20"/>
      <c r="H487" s="21"/>
      <c r="I487" s="25"/>
      <c r="J487" s="20"/>
      <c r="K487" s="21"/>
      <c r="L487" s="20"/>
      <c r="M487" s="25"/>
      <c r="N487" s="25"/>
      <c r="O487" s="21"/>
      <c r="P487" s="20"/>
    </row>
    <row r="488" spans="1:16" x14ac:dyDescent="0.2">
      <c r="A488" s="18"/>
      <c r="B488" s="19"/>
      <c r="C488" s="20"/>
      <c r="D488" s="20"/>
      <c r="E488" s="20"/>
      <c r="F488" s="20"/>
      <c r="G488" s="20"/>
      <c r="H488" s="21"/>
      <c r="I488" s="25"/>
      <c r="J488" s="20"/>
      <c r="K488" s="21"/>
      <c r="L488" s="20"/>
      <c r="M488" s="25"/>
      <c r="N488" s="25"/>
      <c r="O488" s="21"/>
      <c r="P488" s="20"/>
    </row>
    <row r="489" spans="1:16" x14ac:dyDescent="0.2">
      <c r="A489" s="18"/>
      <c r="B489" s="19"/>
      <c r="C489" s="20"/>
      <c r="D489" s="20"/>
      <c r="E489" s="20"/>
      <c r="F489" s="20"/>
      <c r="G489" s="20"/>
      <c r="H489" s="21"/>
      <c r="I489" s="25"/>
      <c r="J489" s="20"/>
      <c r="K489" s="21"/>
      <c r="L489" s="20"/>
      <c r="M489" s="25"/>
      <c r="N489" s="25"/>
      <c r="O489" s="21"/>
      <c r="P489" s="20"/>
    </row>
    <row r="490" spans="1:16" x14ac:dyDescent="0.2">
      <c r="A490" s="18"/>
      <c r="B490" s="19"/>
      <c r="C490" s="20"/>
      <c r="D490" s="20"/>
      <c r="E490" s="20"/>
      <c r="F490" s="20"/>
      <c r="G490" s="20"/>
      <c r="H490" s="21"/>
      <c r="I490" s="25"/>
      <c r="J490" s="20"/>
      <c r="K490" s="21"/>
      <c r="L490" s="20"/>
      <c r="M490" s="25"/>
      <c r="N490" s="25"/>
      <c r="O490" s="21"/>
      <c r="P490" s="20"/>
    </row>
    <row r="491" spans="1:16" x14ac:dyDescent="0.2">
      <c r="A491" s="18"/>
      <c r="B491" s="19"/>
      <c r="C491" s="20"/>
      <c r="D491" s="20"/>
      <c r="E491" s="20"/>
      <c r="F491" s="20"/>
      <c r="G491" s="20"/>
      <c r="H491" s="21"/>
      <c r="I491" s="25"/>
      <c r="J491" s="20"/>
      <c r="K491" s="21"/>
      <c r="L491" s="20"/>
      <c r="M491" s="25"/>
      <c r="N491" s="25"/>
      <c r="O491" s="21"/>
      <c r="P491" s="20"/>
    </row>
    <row r="492" spans="1:16" x14ac:dyDescent="0.2">
      <c r="A492" s="18"/>
      <c r="B492" s="19"/>
      <c r="C492" s="20"/>
      <c r="D492" s="20"/>
      <c r="E492" s="20"/>
      <c r="F492" s="20"/>
      <c r="G492" s="20"/>
      <c r="H492" s="21"/>
      <c r="I492" s="25"/>
      <c r="J492" s="20"/>
      <c r="K492" s="21"/>
      <c r="L492" s="20"/>
      <c r="M492" s="25"/>
      <c r="N492" s="25"/>
      <c r="O492" s="21"/>
      <c r="P492" s="20"/>
    </row>
    <row r="493" spans="1:16" x14ac:dyDescent="0.2">
      <c r="A493" s="18"/>
      <c r="B493" s="19"/>
      <c r="C493" s="20"/>
      <c r="D493" s="20"/>
      <c r="E493" s="20"/>
      <c r="F493" s="20"/>
      <c r="G493" s="20"/>
      <c r="H493" s="21"/>
      <c r="I493" s="25"/>
      <c r="J493" s="20"/>
      <c r="K493" s="21"/>
      <c r="L493" s="20"/>
      <c r="M493" s="25"/>
      <c r="N493" s="25"/>
      <c r="O493" s="21"/>
      <c r="P493" s="20"/>
    </row>
    <row r="494" spans="1:16" x14ac:dyDescent="0.2">
      <c r="A494" s="18"/>
      <c r="B494" s="19"/>
      <c r="C494" s="20"/>
      <c r="D494" s="20"/>
      <c r="E494" s="20"/>
      <c r="F494" s="20"/>
      <c r="G494" s="20"/>
      <c r="H494" s="21"/>
      <c r="I494" s="25"/>
      <c r="J494" s="20"/>
      <c r="K494" s="21"/>
      <c r="L494" s="20"/>
      <c r="M494" s="25"/>
      <c r="N494" s="25"/>
      <c r="O494" s="21"/>
      <c r="P494" s="20"/>
    </row>
    <row r="495" spans="1:16" x14ac:dyDescent="0.2">
      <c r="A495" s="18"/>
      <c r="B495" s="19"/>
      <c r="C495" s="20"/>
      <c r="D495" s="20"/>
      <c r="E495" s="20"/>
      <c r="F495" s="20"/>
      <c r="G495" s="20"/>
      <c r="H495" s="21"/>
      <c r="I495" s="25"/>
      <c r="J495" s="20"/>
      <c r="K495" s="21"/>
      <c r="L495" s="20"/>
      <c r="M495" s="25"/>
      <c r="N495" s="25"/>
      <c r="O495" s="21"/>
      <c r="P495" s="20"/>
    </row>
    <row r="496" spans="1:16" x14ac:dyDescent="0.2">
      <c r="A496" s="18"/>
      <c r="B496" s="19"/>
      <c r="C496" s="20"/>
      <c r="D496" s="20"/>
      <c r="E496" s="20"/>
      <c r="F496" s="20"/>
      <c r="G496" s="20"/>
      <c r="H496" s="21"/>
      <c r="I496" s="25"/>
      <c r="J496" s="20"/>
      <c r="K496" s="21"/>
      <c r="L496" s="20"/>
      <c r="M496" s="25"/>
      <c r="N496" s="25"/>
      <c r="O496" s="21"/>
      <c r="P496" s="20"/>
    </row>
    <row r="497" spans="1:16" x14ac:dyDescent="0.2">
      <c r="A497" s="18"/>
      <c r="B497" s="19"/>
      <c r="C497" s="20"/>
      <c r="D497" s="20"/>
      <c r="E497" s="20"/>
      <c r="F497" s="20"/>
      <c r="G497" s="20"/>
      <c r="H497" s="21"/>
      <c r="I497" s="25"/>
      <c r="J497" s="20"/>
      <c r="K497" s="21"/>
      <c r="L497" s="20"/>
      <c r="M497" s="25"/>
      <c r="N497" s="25"/>
      <c r="O497" s="21"/>
      <c r="P497" s="20"/>
    </row>
    <row r="498" spans="1:16" x14ac:dyDescent="0.2">
      <c r="A498" s="18"/>
      <c r="B498" s="19"/>
      <c r="C498" s="20"/>
      <c r="D498" s="20"/>
      <c r="E498" s="20"/>
      <c r="F498" s="20"/>
      <c r="G498" s="20"/>
      <c r="H498" s="21"/>
      <c r="I498" s="25"/>
      <c r="J498" s="20"/>
      <c r="K498" s="21"/>
      <c r="L498" s="20"/>
      <c r="M498" s="25"/>
      <c r="N498" s="25"/>
      <c r="O498" s="21"/>
      <c r="P498" s="20"/>
    </row>
    <row r="499" spans="1:16" x14ac:dyDescent="0.2">
      <c r="A499" s="18"/>
      <c r="B499" s="19"/>
      <c r="C499" s="20"/>
      <c r="D499" s="20"/>
      <c r="E499" s="20"/>
      <c r="F499" s="20"/>
      <c r="G499" s="20"/>
      <c r="H499" s="21"/>
      <c r="I499" s="25"/>
      <c r="J499" s="20"/>
      <c r="K499" s="21"/>
      <c r="L499" s="20"/>
      <c r="M499" s="25"/>
      <c r="N499" s="25"/>
      <c r="O499" s="21"/>
      <c r="P499" s="20"/>
    </row>
    <row r="500" spans="1:16" x14ac:dyDescent="0.2">
      <c r="A500" s="18"/>
      <c r="B500" s="19"/>
      <c r="C500" s="20"/>
      <c r="D500" s="20"/>
      <c r="E500" s="20"/>
      <c r="F500" s="20"/>
      <c r="G500" s="20"/>
      <c r="H500" s="21"/>
      <c r="I500" s="25"/>
      <c r="J500" s="20"/>
      <c r="K500" s="21"/>
      <c r="L500" s="20"/>
      <c r="M500" s="25"/>
      <c r="N500" s="25"/>
      <c r="O500" s="21"/>
      <c r="P500" s="20"/>
    </row>
    <row r="501" spans="1:16" x14ac:dyDescent="0.2">
      <c r="A501" s="18"/>
      <c r="B501" s="19"/>
      <c r="C501" s="20"/>
      <c r="D501" s="20"/>
      <c r="E501" s="20"/>
      <c r="F501" s="20"/>
      <c r="G501" s="20"/>
      <c r="H501" s="21"/>
      <c r="I501" s="25"/>
      <c r="J501" s="20"/>
      <c r="K501" s="21"/>
      <c r="L501" s="20"/>
      <c r="M501" s="25"/>
      <c r="N501" s="25"/>
      <c r="O501" s="21"/>
      <c r="P501" s="20"/>
    </row>
    <row r="502" spans="1:16" x14ac:dyDescent="0.2">
      <c r="A502" s="18"/>
      <c r="B502" s="19"/>
      <c r="C502" s="20"/>
      <c r="D502" s="20"/>
      <c r="E502" s="20"/>
      <c r="F502" s="20"/>
      <c r="G502" s="20"/>
      <c r="H502" s="21"/>
      <c r="I502" s="25"/>
      <c r="J502" s="20"/>
      <c r="K502" s="21"/>
      <c r="L502" s="20"/>
      <c r="M502" s="25"/>
      <c r="N502" s="25"/>
      <c r="O502" s="21"/>
      <c r="P502" s="20"/>
    </row>
    <row r="503" spans="1:16" x14ac:dyDescent="0.2">
      <c r="A503" s="18"/>
      <c r="B503" s="19"/>
      <c r="C503" s="20"/>
      <c r="D503" s="20"/>
      <c r="E503" s="20"/>
      <c r="F503" s="20"/>
      <c r="G503" s="20"/>
      <c r="H503" s="21"/>
      <c r="I503" s="25"/>
      <c r="J503" s="20"/>
      <c r="K503" s="21"/>
      <c r="L503" s="20"/>
      <c r="M503" s="25"/>
      <c r="N503" s="25"/>
      <c r="O503" s="21"/>
      <c r="P503" s="20"/>
    </row>
    <row r="504" spans="1:16" x14ac:dyDescent="0.2">
      <c r="A504" s="18"/>
      <c r="B504" s="19"/>
      <c r="C504" s="20"/>
      <c r="D504" s="20"/>
      <c r="E504" s="20"/>
      <c r="F504" s="20"/>
      <c r="G504" s="20"/>
      <c r="H504" s="21"/>
      <c r="I504" s="25"/>
      <c r="J504" s="20"/>
      <c r="K504" s="21"/>
      <c r="L504" s="20"/>
      <c r="M504" s="25"/>
      <c r="N504" s="25"/>
      <c r="O504" s="21"/>
      <c r="P504" s="20"/>
    </row>
    <row r="505" spans="1:16" x14ac:dyDescent="0.2">
      <c r="A505" s="18"/>
      <c r="B505" s="19"/>
      <c r="C505" s="20"/>
      <c r="D505" s="20"/>
      <c r="E505" s="20"/>
      <c r="F505" s="20"/>
      <c r="G505" s="20"/>
      <c r="H505" s="21"/>
      <c r="I505" s="25"/>
      <c r="J505" s="20"/>
      <c r="K505" s="21"/>
      <c r="L505" s="20"/>
      <c r="M505" s="25"/>
      <c r="N505" s="25"/>
      <c r="O505" s="21"/>
      <c r="P505" s="20"/>
    </row>
    <row r="506" spans="1:16" x14ac:dyDescent="0.2">
      <c r="A506" s="18"/>
      <c r="B506" s="19"/>
      <c r="C506" s="20"/>
      <c r="D506" s="20"/>
      <c r="E506" s="20"/>
      <c r="F506" s="20"/>
      <c r="G506" s="20"/>
      <c r="H506" s="21"/>
      <c r="I506" s="25"/>
      <c r="J506" s="20"/>
      <c r="K506" s="21"/>
      <c r="L506" s="20"/>
      <c r="M506" s="25"/>
      <c r="N506" s="25"/>
      <c r="O506" s="21"/>
      <c r="P506" s="20"/>
    </row>
    <row r="507" spans="1:16" x14ac:dyDescent="0.2">
      <c r="A507" s="18"/>
      <c r="B507" s="19"/>
      <c r="C507" s="20"/>
      <c r="D507" s="20"/>
      <c r="E507" s="20"/>
      <c r="F507" s="20"/>
      <c r="G507" s="20"/>
      <c r="H507" s="21"/>
      <c r="I507" s="25"/>
      <c r="J507" s="20"/>
      <c r="K507" s="21"/>
      <c r="L507" s="20"/>
      <c r="M507" s="25"/>
      <c r="N507" s="25"/>
      <c r="O507" s="21"/>
      <c r="P507" s="20"/>
    </row>
    <row r="508" spans="1:16" x14ac:dyDescent="0.2">
      <c r="A508" s="18"/>
      <c r="B508" s="19"/>
      <c r="C508" s="20"/>
      <c r="D508" s="20"/>
      <c r="E508" s="20"/>
      <c r="F508" s="20"/>
      <c r="G508" s="20"/>
      <c r="H508" s="21"/>
      <c r="I508" s="25"/>
      <c r="J508" s="20"/>
      <c r="K508" s="21"/>
      <c r="L508" s="20"/>
      <c r="M508" s="25"/>
      <c r="N508" s="25"/>
      <c r="O508" s="21"/>
      <c r="P508" s="20"/>
    </row>
    <row r="509" spans="1:16" x14ac:dyDescent="0.2">
      <c r="A509" s="18"/>
      <c r="B509" s="19"/>
      <c r="C509" s="20"/>
      <c r="D509" s="20"/>
      <c r="E509" s="20"/>
      <c r="F509" s="20"/>
      <c r="G509" s="20"/>
      <c r="H509" s="21"/>
      <c r="I509" s="25"/>
      <c r="J509" s="20"/>
      <c r="K509" s="21"/>
      <c r="L509" s="20"/>
      <c r="M509" s="25"/>
      <c r="N509" s="25"/>
      <c r="O509" s="21"/>
      <c r="P509" s="20"/>
    </row>
    <row r="510" spans="1:16" x14ac:dyDescent="0.2">
      <c r="A510" s="18">
        <v>357</v>
      </c>
      <c r="B510" s="19"/>
      <c r="C510" s="20"/>
      <c r="D510" s="20"/>
      <c r="E510" s="20"/>
      <c r="F510" s="20"/>
      <c r="G510" s="20"/>
      <c r="H510" s="21"/>
      <c r="I510" s="22"/>
      <c r="J510" s="20"/>
      <c r="K510" s="21"/>
      <c r="L510" s="20"/>
      <c r="M510" s="25"/>
      <c r="N510" s="25"/>
      <c r="O510" s="21"/>
      <c r="P510" s="20"/>
    </row>
    <row r="511" spans="1:16" x14ac:dyDescent="0.2">
      <c r="A511" s="18">
        <v>358</v>
      </c>
      <c r="B511" s="19"/>
      <c r="C511" s="20"/>
      <c r="D511" s="20"/>
      <c r="E511" s="20"/>
      <c r="F511" s="20"/>
      <c r="G511" s="20"/>
      <c r="H511" s="21"/>
      <c r="I511" s="22"/>
      <c r="J511" s="20"/>
      <c r="K511" s="21"/>
      <c r="L511" s="20"/>
      <c r="M511" s="25"/>
      <c r="N511" s="25"/>
      <c r="O511" s="21"/>
      <c r="P511" s="20"/>
    </row>
    <row r="512" spans="1:16" x14ac:dyDescent="0.2">
      <c r="A512" s="18">
        <v>359</v>
      </c>
      <c r="B512" s="19"/>
      <c r="C512" s="20"/>
      <c r="D512" s="20"/>
      <c r="E512" s="20"/>
      <c r="F512" s="20"/>
      <c r="G512" s="20"/>
      <c r="H512" s="21"/>
      <c r="I512" s="22"/>
      <c r="J512" s="20"/>
      <c r="K512" s="21"/>
      <c r="L512" s="20"/>
      <c r="M512" s="25"/>
      <c r="N512" s="25"/>
      <c r="O512" s="21"/>
      <c r="P512" s="20"/>
    </row>
  </sheetData>
  <dataValidations count="2">
    <dataValidation type="list" allowBlank="1" showInputMessage="1" showErrorMessage="1" sqref="L2:L512" xr:uid="{16C1691A-80E4-4F8D-949E-2D1EC6213DE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12" xr:uid="{6AE2C561-693B-4DCF-96C7-59867C731A0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4EE1-5A93-4361-B74F-001083D9EDD6}">
  <dimension ref="A1:R345"/>
  <sheetViews>
    <sheetView view="pageBreakPreview" topLeftCell="A35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313</v>
      </c>
      <c r="I3" s="25">
        <v>1350</v>
      </c>
      <c r="J3" s="20" t="s">
        <v>62</v>
      </c>
      <c r="K3" s="21" t="s">
        <v>125</v>
      </c>
      <c r="L3" s="20" t="s">
        <v>63</v>
      </c>
      <c r="M3" s="25">
        <v>1350</v>
      </c>
      <c r="N3" s="25">
        <v>1350</v>
      </c>
      <c r="O3" s="21" t="s">
        <v>166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314</v>
      </c>
      <c r="I4" s="25">
        <v>1750</v>
      </c>
      <c r="J4" s="20" t="s">
        <v>62</v>
      </c>
      <c r="K4" s="21" t="s">
        <v>125</v>
      </c>
      <c r="L4" s="20" t="s">
        <v>63</v>
      </c>
      <c r="M4" s="25">
        <v>1750</v>
      </c>
      <c r="N4" s="25">
        <v>1750</v>
      </c>
      <c r="O4" s="21" t="s">
        <v>69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315</v>
      </c>
      <c r="I5" s="25">
        <v>7600</v>
      </c>
      <c r="J5" s="20" t="s">
        <v>62</v>
      </c>
      <c r="K5" s="21" t="s">
        <v>125</v>
      </c>
      <c r="L5" s="20" t="s">
        <v>63</v>
      </c>
      <c r="M5" s="25">
        <v>7600</v>
      </c>
      <c r="N5" s="25">
        <v>7600</v>
      </c>
      <c r="O5" s="21" t="s">
        <v>166</v>
      </c>
      <c r="P5" s="20">
        <v>68069050643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316</v>
      </c>
      <c r="I6" s="25">
        <v>870</v>
      </c>
      <c r="J6" s="20" t="s">
        <v>62</v>
      </c>
      <c r="K6" s="21" t="s">
        <v>125</v>
      </c>
      <c r="L6" s="20" t="s">
        <v>63</v>
      </c>
      <c r="M6" s="25">
        <v>870</v>
      </c>
      <c r="N6" s="25">
        <v>870</v>
      </c>
      <c r="O6" s="21" t="s">
        <v>69</v>
      </c>
      <c r="P6" s="20" t="s">
        <v>72</v>
      </c>
    </row>
    <row r="7" spans="1:16" ht="84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317</v>
      </c>
      <c r="I7" s="25">
        <v>5059.51</v>
      </c>
      <c r="J7" s="20" t="s">
        <v>62</v>
      </c>
      <c r="K7" s="21" t="s">
        <v>125</v>
      </c>
      <c r="L7" s="20" t="s">
        <v>63</v>
      </c>
      <c r="M7" s="25">
        <v>5059.51</v>
      </c>
      <c r="N7" s="25">
        <v>5059.51</v>
      </c>
      <c r="O7" s="21" t="s">
        <v>273</v>
      </c>
      <c r="P7" s="20">
        <v>68059494698</v>
      </c>
    </row>
    <row r="8" spans="1:16" ht="84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318</v>
      </c>
      <c r="I8" s="25">
        <v>40819.68</v>
      </c>
      <c r="J8" s="20" t="s">
        <v>62</v>
      </c>
      <c r="K8" s="21" t="s">
        <v>125</v>
      </c>
      <c r="L8" s="20" t="s">
        <v>63</v>
      </c>
      <c r="M8" s="25">
        <v>40819.68</v>
      </c>
      <c r="N8" s="25">
        <v>40819.68</v>
      </c>
      <c r="O8" s="21" t="s">
        <v>273</v>
      </c>
      <c r="P8" s="20">
        <v>68069132657</v>
      </c>
    </row>
    <row r="9" spans="1:16" ht="63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319</v>
      </c>
      <c r="I9" s="25">
        <v>157325.85</v>
      </c>
      <c r="J9" s="20" t="s">
        <v>62</v>
      </c>
      <c r="K9" s="21" t="s">
        <v>125</v>
      </c>
      <c r="L9" s="20" t="s">
        <v>63</v>
      </c>
      <c r="M9" s="25">
        <v>157325.85</v>
      </c>
      <c r="N9" s="25">
        <v>157325.85</v>
      </c>
      <c r="O9" s="21" t="s">
        <v>273</v>
      </c>
      <c r="P9" s="20">
        <v>68069135225</v>
      </c>
    </row>
    <row r="10" spans="1:16" ht="63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320</v>
      </c>
      <c r="I10" s="25">
        <v>104600.43</v>
      </c>
      <c r="J10" s="20" t="s">
        <v>62</v>
      </c>
      <c r="K10" s="21" t="s">
        <v>125</v>
      </c>
      <c r="L10" s="20" t="s">
        <v>63</v>
      </c>
      <c r="M10" s="25">
        <v>104600.43</v>
      </c>
      <c r="N10" s="25">
        <v>104600.43</v>
      </c>
      <c r="O10" s="21" t="s">
        <v>273</v>
      </c>
      <c r="P10" s="20">
        <v>68069143020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321</v>
      </c>
      <c r="I11" s="25">
        <v>800</v>
      </c>
      <c r="J11" s="20" t="s">
        <v>62</v>
      </c>
      <c r="K11" s="21" t="s">
        <v>125</v>
      </c>
      <c r="L11" s="20" t="s">
        <v>63</v>
      </c>
      <c r="M11" s="25">
        <v>800</v>
      </c>
      <c r="N11" s="25">
        <v>800</v>
      </c>
      <c r="O11" s="21" t="s">
        <v>311</v>
      </c>
      <c r="P11" s="20" t="s">
        <v>72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322</v>
      </c>
      <c r="I12" s="25">
        <v>9000</v>
      </c>
      <c r="J12" s="20" t="s">
        <v>62</v>
      </c>
      <c r="K12" s="21" t="s">
        <v>125</v>
      </c>
      <c r="L12" s="20" t="s">
        <v>63</v>
      </c>
      <c r="M12" s="25">
        <v>9000</v>
      </c>
      <c r="N12" s="25">
        <v>9000</v>
      </c>
      <c r="O12" s="21" t="s">
        <v>288</v>
      </c>
      <c r="P12" s="20">
        <v>68059181140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323</v>
      </c>
      <c r="I13" s="25">
        <v>1500</v>
      </c>
      <c r="J13" s="20" t="s">
        <v>62</v>
      </c>
      <c r="K13" s="21" t="s">
        <v>125</v>
      </c>
      <c r="L13" s="20" t="s">
        <v>63</v>
      </c>
      <c r="M13" s="25">
        <v>1500</v>
      </c>
      <c r="N13" s="25">
        <v>1500</v>
      </c>
      <c r="O13" s="21" t="s">
        <v>326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324</v>
      </c>
      <c r="I14" s="25">
        <v>2000</v>
      </c>
      <c r="J14" s="20" t="s">
        <v>62</v>
      </c>
      <c r="K14" s="21" t="s">
        <v>125</v>
      </c>
      <c r="L14" s="20" t="s">
        <v>63</v>
      </c>
      <c r="M14" s="25">
        <v>2000</v>
      </c>
      <c r="N14" s="25">
        <v>2000</v>
      </c>
      <c r="O14" s="21" t="s">
        <v>327</v>
      </c>
      <c r="P14" s="20" t="s">
        <v>72</v>
      </c>
    </row>
    <row r="15" spans="1:16" ht="63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325</v>
      </c>
      <c r="I15" s="25">
        <v>12090</v>
      </c>
      <c r="J15" s="20" t="s">
        <v>62</v>
      </c>
      <c r="K15" s="21" t="s">
        <v>125</v>
      </c>
      <c r="L15" s="20" t="s">
        <v>63</v>
      </c>
      <c r="M15" s="25">
        <v>12090</v>
      </c>
      <c r="N15" s="25">
        <v>12090</v>
      </c>
      <c r="O15" s="21" t="s">
        <v>166</v>
      </c>
      <c r="P15" s="20">
        <v>68059148402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197</v>
      </c>
      <c r="I16" s="25">
        <v>32800</v>
      </c>
      <c r="J16" s="20" t="s">
        <v>62</v>
      </c>
      <c r="K16" s="21" t="s">
        <v>125</v>
      </c>
      <c r="L16" s="20" t="s">
        <v>63</v>
      </c>
      <c r="M16" s="25">
        <v>32800</v>
      </c>
      <c r="N16" s="25">
        <v>32800</v>
      </c>
      <c r="O16" s="21" t="s">
        <v>206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192</v>
      </c>
      <c r="I17" s="25">
        <v>16400</v>
      </c>
      <c r="J17" s="20" t="s">
        <v>62</v>
      </c>
      <c r="K17" s="21" t="s">
        <v>125</v>
      </c>
      <c r="L17" s="20" t="s">
        <v>63</v>
      </c>
      <c r="M17" s="25">
        <v>16400</v>
      </c>
      <c r="N17" s="25">
        <v>16400</v>
      </c>
      <c r="O17" s="21" t="s">
        <v>230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193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231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194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232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195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233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195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234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195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235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196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236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237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238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239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240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241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242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243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245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246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247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248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249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250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289</v>
      </c>
      <c r="P37" s="20" t="s">
        <v>261</v>
      </c>
    </row>
    <row r="38" spans="1:16" ht="63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275</v>
      </c>
      <c r="I38" s="25">
        <v>20000</v>
      </c>
      <c r="J38" s="20" t="s">
        <v>62</v>
      </c>
      <c r="K38" s="21" t="s">
        <v>125</v>
      </c>
      <c r="L38" s="20" t="s">
        <v>63</v>
      </c>
      <c r="M38" s="25">
        <v>20000</v>
      </c>
      <c r="N38" s="25">
        <v>20000</v>
      </c>
      <c r="O38" s="21" t="s">
        <v>103</v>
      </c>
      <c r="P38" s="20" t="s">
        <v>274</v>
      </c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SUBTOTAL(109,Table1324151617567[ราคาที่ตกลงซื้อหรือจ้าง (บาท)])</f>
        <v>741965.47</v>
      </c>
      <c r="O345" s="21"/>
      <c r="P345" s="27"/>
    </row>
  </sheetData>
  <dataValidations count="2">
    <dataValidation type="list" allowBlank="1" showInputMessage="1" showErrorMessage="1" sqref="L3:L344" xr:uid="{1E420EA1-4DF3-46CD-A05A-8309E3DED12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8B12F9C8-0468-4A38-B137-89A525C9777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20FA-C545-4E9C-B98B-4546EAAFF03A}">
  <dimension ref="A1:R345"/>
  <sheetViews>
    <sheetView view="pageBreakPreview" topLeftCell="A16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63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328</v>
      </c>
      <c r="I3" s="25">
        <v>7600</v>
      </c>
      <c r="J3" s="20" t="s">
        <v>62</v>
      </c>
      <c r="K3" s="21" t="s">
        <v>125</v>
      </c>
      <c r="L3" s="20" t="s">
        <v>63</v>
      </c>
      <c r="M3" s="25">
        <v>7600</v>
      </c>
      <c r="N3" s="25">
        <v>7600</v>
      </c>
      <c r="O3" s="21" t="s">
        <v>166</v>
      </c>
      <c r="P3" s="20">
        <v>68069050643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329</v>
      </c>
      <c r="I4" s="25">
        <v>3000</v>
      </c>
      <c r="J4" s="20" t="s">
        <v>62</v>
      </c>
      <c r="K4" s="21" t="s">
        <v>125</v>
      </c>
      <c r="L4" s="20" t="s">
        <v>63</v>
      </c>
      <c r="M4" s="25">
        <v>3000</v>
      </c>
      <c r="N4" s="25">
        <v>3000</v>
      </c>
      <c r="O4" s="21" t="s">
        <v>104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330</v>
      </c>
      <c r="I5" s="25">
        <v>11000</v>
      </c>
      <c r="J5" s="20" t="s">
        <v>62</v>
      </c>
      <c r="K5" s="21" t="s">
        <v>125</v>
      </c>
      <c r="L5" s="20" t="s">
        <v>63</v>
      </c>
      <c r="M5" s="25">
        <v>11000</v>
      </c>
      <c r="N5" s="25">
        <v>11000</v>
      </c>
      <c r="O5" s="21" t="s">
        <v>104</v>
      </c>
      <c r="P5" s="20">
        <v>68069204493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331</v>
      </c>
      <c r="I6" s="25">
        <v>180</v>
      </c>
      <c r="J6" s="20" t="s">
        <v>62</v>
      </c>
      <c r="K6" s="21" t="s">
        <v>125</v>
      </c>
      <c r="L6" s="20" t="s">
        <v>63</v>
      </c>
      <c r="M6" s="25">
        <v>180</v>
      </c>
      <c r="N6" s="25">
        <v>180</v>
      </c>
      <c r="O6" s="21" t="s">
        <v>69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332</v>
      </c>
      <c r="I7" s="25">
        <v>7500</v>
      </c>
      <c r="J7" s="20" t="s">
        <v>62</v>
      </c>
      <c r="K7" s="21" t="s">
        <v>125</v>
      </c>
      <c r="L7" s="20" t="s">
        <v>63</v>
      </c>
      <c r="M7" s="25">
        <v>7500</v>
      </c>
      <c r="N7" s="25">
        <v>7500</v>
      </c>
      <c r="O7" s="21" t="s">
        <v>103</v>
      </c>
      <c r="P7" s="20">
        <v>68069477111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333</v>
      </c>
      <c r="I8" s="25">
        <v>7650</v>
      </c>
      <c r="J8" s="20" t="s">
        <v>62</v>
      </c>
      <c r="K8" s="21" t="s">
        <v>125</v>
      </c>
      <c r="L8" s="20" t="s">
        <v>63</v>
      </c>
      <c r="M8" s="25">
        <v>7650</v>
      </c>
      <c r="N8" s="25">
        <v>7650</v>
      </c>
      <c r="O8" s="21" t="s">
        <v>104</v>
      </c>
      <c r="P8" s="20">
        <v>68069495829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334</v>
      </c>
      <c r="I9" s="25">
        <v>4500</v>
      </c>
      <c r="J9" s="20" t="s">
        <v>62</v>
      </c>
      <c r="K9" s="21" t="s">
        <v>125</v>
      </c>
      <c r="L9" s="20" t="s">
        <v>63</v>
      </c>
      <c r="M9" s="25">
        <v>4500</v>
      </c>
      <c r="N9" s="25">
        <v>4500</v>
      </c>
      <c r="O9" s="21" t="s">
        <v>104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141</v>
      </c>
      <c r="I10" s="25">
        <v>890</v>
      </c>
      <c r="J10" s="20" t="s">
        <v>62</v>
      </c>
      <c r="K10" s="21" t="s">
        <v>125</v>
      </c>
      <c r="L10" s="20" t="s">
        <v>63</v>
      </c>
      <c r="M10" s="25">
        <v>890</v>
      </c>
      <c r="N10" s="25">
        <v>890</v>
      </c>
      <c r="O10" s="21" t="s">
        <v>103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335</v>
      </c>
      <c r="I11" s="25">
        <v>900</v>
      </c>
      <c r="J11" s="20" t="s">
        <v>62</v>
      </c>
      <c r="K11" s="21" t="s">
        <v>125</v>
      </c>
      <c r="L11" s="20" t="s">
        <v>63</v>
      </c>
      <c r="M11" s="25">
        <v>900</v>
      </c>
      <c r="N11" s="25">
        <v>900</v>
      </c>
      <c r="O11" s="21" t="s">
        <v>336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185</v>
      </c>
      <c r="I12" s="25">
        <v>24600</v>
      </c>
      <c r="J12" s="20" t="s">
        <v>62</v>
      </c>
      <c r="K12" s="21" t="s">
        <v>125</v>
      </c>
      <c r="L12" s="20" t="s">
        <v>63</v>
      </c>
      <c r="M12" s="25">
        <v>24600</v>
      </c>
      <c r="N12" s="25">
        <v>24600</v>
      </c>
      <c r="O12" s="21" t="s">
        <v>211</v>
      </c>
      <c r="P12" s="20" t="s">
        <v>261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185</v>
      </c>
      <c r="I13" s="25">
        <v>24600</v>
      </c>
      <c r="J13" s="20" t="s">
        <v>62</v>
      </c>
      <c r="K13" s="21" t="s">
        <v>125</v>
      </c>
      <c r="L13" s="20" t="s">
        <v>63</v>
      </c>
      <c r="M13" s="25">
        <v>24600</v>
      </c>
      <c r="N13" s="25">
        <v>24600</v>
      </c>
      <c r="O13" s="21" t="s">
        <v>212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186</v>
      </c>
      <c r="I14" s="25">
        <v>28200</v>
      </c>
      <c r="J14" s="20" t="s">
        <v>62</v>
      </c>
      <c r="K14" s="21" t="s">
        <v>125</v>
      </c>
      <c r="L14" s="20" t="s">
        <v>63</v>
      </c>
      <c r="M14" s="25">
        <v>28200</v>
      </c>
      <c r="N14" s="25">
        <v>28200</v>
      </c>
      <c r="O14" s="21" t="s">
        <v>213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186</v>
      </c>
      <c r="I15" s="25">
        <v>28200</v>
      </c>
      <c r="J15" s="20" t="s">
        <v>62</v>
      </c>
      <c r="K15" s="21" t="s">
        <v>125</v>
      </c>
      <c r="L15" s="20" t="s">
        <v>63</v>
      </c>
      <c r="M15" s="25">
        <v>28200</v>
      </c>
      <c r="N15" s="25">
        <v>28200</v>
      </c>
      <c r="O15" s="21" t="s">
        <v>214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186</v>
      </c>
      <c r="I16" s="25">
        <v>28200</v>
      </c>
      <c r="J16" s="20" t="s">
        <v>62</v>
      </c>
      <c r="K16" s="21" t="s">
        <v>125</v>
      </c>
      <c r="L16" s="20" t="s">
        <v>63</v>
      </c>
      <c r="M16" s="25">
        <v>28200</v>
      </c>
      <c r="N16" s="25">
        <v>28200</v>
      </c>
      <c r="O16" s="21" t="s">
        <v>215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186</v>
      </c>
      <c r="I17" s="25">
        <v>28200</v>
      </c>
      <c r="J17" s="20" t="s">
        <v>62</v>
      </c>
      <c r="K17" s="21" t="s">
        <v>125</v>
      </c>
      <c r="L17" s="20" t="s">
        <v>63</v>
      </c>
      <c r="M17" s="25">
        <v>28200</v>
      </c>
      <c r="N17" s="25">
        <v>28200</v>
      </c>
      <c r="O17" s="21" t="s">
        <v>216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186</v>
      </c>
      <c r="I18" s="25">
        <v>28200</v>
      </c>
      <c r="J18" s="20" t="s">
        <v>62</v>
      </c>
      <c r="K18" s="21" t="s">
        <v>125</v>
      </c>
      <c r="L18" s="20" t="s">
        <v>63</v>
      </c>
      <c r="M18" s="25">
        <v>28200</v>
      </c>
      <c r="N18" s="25">
        <v>28200</v>
      </c>
      <c r="O18" s="21" t="s">
        <v>217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186</v>
      </c>
      <c r="I19" s="25">
        <v>28200</v>
      </c>
      <c r="J19" s="20" t="s">
        <v>62</v>
      </c>
      <c r="K19" s="21" t="s">
        <v>125</v>
      </c>
      <c r="L19" s="20" t="s">
        <v>63</v>
      </c>
      <c r="M19" s="25">
        <v>28200</v>
      </c>
      <c r="N19" s="25">
        <v>28200</v>
      </c>
      <c r="O19" s="21" t="s">
        <v>218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24600</v>
      </c>
      <c r="J20" s="20" t="s">
        <v>62</v>
      </c>
      <c r="K20" s="21" t="s">
        <v>125</v>
      </c>
      <c r="L20" s="20" t="s">
        <v>63</v>
      </c>
      <c r="M20" s="25">
        <v>24600</v>
      </c>
      <c r="N20" s="25">
        <v>24600</v>
      </c>
      <c r="O20" s="21" t="s">
        <v>337</v>
      </c>
      <c r="P20" s="20" t="s">
        <v>261</v>
      </c>
    </row>
    <row r="21" spans="1:16" hidden="1" x14ac:dyDescent="0.2">
      <c r="A21" s="18"/>
      <c r="B21" s="19"/>
      <c r="C21" s="20"/>
      <c r="D21" s="20"/>
      <c r="E21" s="20"/>
      <c r="F21" s="20"/>
      <c r="G21" s="20"/>
      <c r="H21" s="21"/>
      <c r="I21" s="25"/>
      <c r="J21" s="20"/>
      <c r="K21" s="21"/>
      <c r="L21" s="20"/>
      <c r="M21" s="25"/>
      <c r="N21" s="25"/>
      <c r="O21" s="21"/>
      <c r="P21" s="20"/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SUBTOTAL(109,Table132415161758[ราคาที่ตกลงซื้อหรือจ้าง (บาท)])</f>
        <v>286220</v>
      </c>
      <c r="O345" s="21"/>
      <c r="P345" s="27"/>
    </row>
  </sheetData>
  <dataValidations count="2">
    <dataValidation type="list" allowBlank="1" showInputMessage="1" showErrorMessage="1" sqref="K3:K344" xr:uid="{4A3B0F3C-E90D-4C0F-8B58-0D47380DF9F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6996F185-704F-47C5-8C72-4F53FD82A1A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AD5C-624B-4C2B-B445-E4E318899748}">
  <dimension ref="A1:R345"/>
  <sheetViews>
    <sheetView view="pageBreakPreview" topLeftCell="A46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338</v>
      </c>
      <c r="I3" s="25">
        <v>30000</v>
      </c>
      <c r="J3" s="20" t="s">
        <v>62</v>
      </c>
      <c r="K3" s="21" t="s">
        <v>125</v>
      </c>
      <c r="L3" s="20" t="s">
        <v>63</v>
      </c>
      <c r="M3" s="25">
        <v>30000</v>
      </c>
      <c r="N3" s="25">
        <v>30000</v>
      </c>
      <c r="O3" s="21" t="s">
        <v>348</v>
      </c>
      <c r="P3" s="20">
        <v>68079181785</v>
      </c>
    </row>
    <row r="4" spans="1:16" ht="105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339</v>
      </c>
      <c r="I4" s="25">
        <v>80000</v>
      </c>
      <c r="J4" s="20" t="s">
        <v>62</v>
      </c>
      <c r="K4" s="21" t="s">
        <v>125</v>
      </c>
      <c r="L4" s="20" t="s">
        <v>63</v>
      </c>
      <c r="M4" s="25">
        <v>80000</v>
      </c>
      <c r="N4" s="25">
        <v>80000</v>
      </c>
      <c r="O4" s="21" t="s">
        <v>349</v>
      </c>
      <c r="P4" s="20">
        <v>68079064276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340</v>
      </c>
      <c r="I5" s="25">
        <v>18100</v>
      </c>
      <c r="J5" s="20" t="s">
        <v>62</v>
      </c>
      <c r="K5" s="21" t="s">
        <v>125</v>
      </c>
      <c r="L5" s="20" t="s">
        <v>63</v>
      </c>
      <c r="M5" s="25">
        <v>18100</v>
      </c>
      <c r="N5" s="25">
        <v>18100</v>
      </c>
      <c r="O5" s="21" t="s">
        <v>166</v>
      </c>
      <c r="P5" s="20">
        <v>68079303972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61</v>
      </c>
      <c r="I6" s="25">
        <v>2400</v>
      </c>
      <c r="J6" s="20" t="s">
        <v>62</v>
      </c>
      <c r="K6" s="21" t="s">
        <v>125</v>
      </c>
      <c r="L6" s="20" t="s">
        <v>63</v>
      </c>
      <c r="M6" s="25">
        <v>2400</v>
      </c>
      <c r="N6" s="25">
        <v>2400</v>
      </c>
      <c r="O6" s="21" t="s">
        <v>104</v>
      </c>
      <c r="P6" s="20" t="s">
        <v>72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341</v>
      </c>
      <c r="I7" s="25">
        <v>1930</v>
      </c>
      <c r="J7" s="20" t="s">
        <v>62</v>
      </c>
      <c r="K7" s="21" t="s">
        <v>125</v>
      </c>
      <c r="L7" s="20" t="s">
        <v>63</v>
      </c>
      <c r="M7" s="25">
        <v>1930</v>
      </c>
      <c r="N7" s="25">
        <v>1930</v>
      </c>
      <c r="O7" s="21" t="s">
        <v>350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342</v>
      </c>
      <c r="I8" s="25">
        <v>380</v>
      </c>
      <c r="J8" s="20" t="s">
        <v>62</v>
      </c>
      <c r="K8" s="21" t="s">
        <v>125</v>
      </c>
      <c r="L8" s="20" t="s">
        <v>63</v>
      </c>
      <c r="M8" s="25">
        <v>380</v>
      </c>
      <c r="N8" s="25">
        <v>380</v>
      </c>
      <c r="O8" s="21" t="s">
        <v>166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343</v>
      </c>
      <c r="I9" s="25">
        <v>300</v>
      </c>
      <c r="J9" s="20" t="s">
        <v>62</v>
      </c>
      <c r="K9" s="21" t="s">
        <v>125</v>
      </c>
      <c r="L9" s="20" t="s">
        <v>63</v>
      </c>
      <c r="M9" s="25">
        <v>300</v>
      </c>
      <c r="N9" s="25">
        <v>300</v>
      </c>
      <c r="O9" s="21" t="s">
        <v>69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344</v>
      </c>
      <c r="I10" s="25">
        <v>1480</v>
      </c>
      <c r="J10" s="20" t="s">
        <v>62</v>
      </c>
      <c r="K10" s="21" t="s">
        <v>125</v>
      </c>
      <c r="L10" s="20" t="s">
        <v>63</v>
      </c>
      <c r="M10" s="25">
        <v>1480</v>
      </c>
      <c r="N10" s="25">
        <v>1480</v>
      </c>
      <c r="O10" s="21" t="s">
        <v>69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345</v>
      </c>
      <c r="I11" s="25">
        <v>1200</v>
      </c>
      <c r="J11" s="20" t="s">
        <v>62</v>
      </c>
      <c r="K11" s="21" t="s">
        <v>125</v>
      </c>
      <c r="L11" s="20" t="s">
        <v>63</v>
      </c>
      <c r="M11" s="25">
        <v>1200</v>
      </c>
      <c r="N11" s="25">
        <v>1200</v>
      </c>
      <c r="O11" s="21" t="s">
        <v>103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346</v>
      </c>
      <c r="I12" s="25">
        <v>2540</v>
      </c>
      <c r="J12" s="20" t="s">
        <v>62</v>
      </c>
      <c r="K12" s="21" t="s">
        <v>125</v>
      </c>
      <c r="L12" s="20" t="s">
        <v>63</v>
      </c>
      <c r="M12" s="25">
        <v>2540</v>
      </c>
      <c r="N12" s="25">
        <v>2540</v>
      </c>
      <c r="O12" s="21" t="s">
        <v>104</v>
      </c>
      <c r="P12" s="20" t="s">
        <v>72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347</v>
      </c>
      <c r="I13" s="25">
        <v>470</v>
      </c>
      <c r="J13" s="20" t="s">
        <v>62</v>
      </c>
      <c r="K13" s="21" t="s">
        <v>125</v>
      </c>
      <c r="L13" s="20" t="s">
        <v>63</v>
      </c>
      <c r="M13" s="25">
        <v>470</v>
      </c>
      <c r="N13" s="25">
        <v>470</v>
      </c>
      <c r="O13" s="21" t="s">
        <v>103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351</v>
      </c>
      <c r="I14" s="25">
        <v>20000</v>
      </c>
      <c r="J14" s="20" t="s">
        <v>62</v>
      </c>
      <c r="K14" s="21" t="s">
        <v>125</v>
      </c>
      <c r="L14" s="20" t="s">
        <v>63</v>
      </c>
      <c r="M14" s="25">
        <v>20000</v>
      </c>
      <c r="N14" s="25">
        <v>20000</v>
      </c>
      <c r="O14" s="21" t="s">
        <v>358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352</v>
      </c>
      <c r="I15" s="25">
        <v>20000</v>
      </c>
      <c r="J15" s="20" t="s">
        <v>62</v>
      </c>
      <c r="K15" s="21" t="s">
        <v>125</v>
      </c>
      <c r="L15" s="20" t="s">
        <v>63</v>
      </c>
      <c r="M15" s="25">
        <v>20000</v>
      </c>
      <c r="N15" s="25">
        <v>20000</v>
      </c>
      <c r="O15" s="21" t="s">
        <v>359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353</v>
      </c>
      <c r="I16" s="25">
        <v>1290</v>
      </c>
      <c r="J16" s="20" t="s">
        <v>62</v>
      </c>
      <c r="K16" s="21" t="s">
        <v>125</v>
      </c>
      <c r="L16" s="20" t="s">
        <v>63</v>
      </c>
      <c r="M16" s="25">
        <v>1290</v>
      </c>
      <c r="N16" s="25">
        <v>1290</v>
      </c>
      <c r="O16" s="21" t="s">
        <v>360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149</v>
      </c>
      <c r="I17" s="25">
        <v>4830</v>
      </c>
      <c r="J17" s="20" t="s">
        <v>62</v>
      </c>
      <c r="K17" s="21" t="s">
        <v>125</v>
      </c>
      <c r="L17" s="20" t="s">
        <v>63</v>
      </c>
      <c r="M17" s="25">
        <v>4830</v>
      </c>
      <c r="N17" s="25">
        <v>4830</v>
      </c>
      <c r="O17" s="21" t="s">
        <v>69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354</v>
      </c>
      <c r="I18" s="25">
        <v>5420</v>
      </c>
      <c r="J18" s="20" t="s">
        <v>62</v>
      </c>
      <c r="K18" s="21" t="s">
        <v>125</v>
      </c>
      <c r="L18" s="20" t="s">
        <v>63</v>
      </c>
      <c r="M18" s="25">
        <v>5420</v>
      </c>
      <c r="N18" s="25">
        <v>5420</v>
      </c>
      <c r="O18" s="21" t="s">
        <v>166</v>
      </c>
      <c r="P18" s="20" t="s">
        <v>72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172</v>
      </c>
      <c r="I19" s="25">
        <v>13410</v>
      </c>
      <c r="J19" s="20" t="s">
        <v>62</v>
      </c>
      <c r="K19" s="21" t="s">
        <v>125</v>
      </c>
      <c r="L19" s="20" t="s">
        <v>63</v>
      </c>
      <c r="M19" s="25">
        <v>13410</v>
      </c>
      <c r="N19" s="25">
        <v>13410</v>
      </c>
      <c r="O19" s="21" t="s">
        <v>166</v>
      </c>
      <c r="P19" s="20" t="s">
        <v>72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355</v>
      </c>
      <c r="I20" s="25">
        <v>1100</v>
      </c>
      <c r="J20" s="20" t="s">
        <v>62</v>
      </c>
      <c r="K20" s="21" t="s">
        <v>125</v>
      </c>
      <c r="L20" s="20" t="s">
        <v>63</v>
      </c>
      <c r="M20" s="25">
        <v>1100</v>
      </c>
      <c r="N20" s="25">
        <v>1100</v>
      </c>
      <c r="O20" s="21" t="s">
        <v>163</v>
      </c>
      <c r="P20" s="20" t="s">
        <v>72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356</v>
      </c>
      <c r="I21" s="25">
        <v>600</v>
      </c>
      <c r="J21" s="20" t="s">
        <v>62</v>
      </c>
      <c r="K21" s="21" t="s">
        <v>125</v>
      </c>
      <c r="L21" s="20" t="s">
        <v>63</v>
      </c>
      <c r="M21" s="25">
        <v>600</v>
      </c>
      <c r="N21" s="25">
        <v>600</v>
      </c>
      <c r="O21" s="21" t="s">
        <v>163</v>
      </c>
      <c r="P21" s="20" t="s">
        <v>72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357</v>
      </c>
      <c r="I22" s="25">
        <v>540</v>
      </c>
      <c r="J22" s="20" t="s">
        <v>62</v>
      </c>
      <c r="K22" s="21" t="s">
        <v>125</v>
      </c>
      <c r="L22" s="20" t="s">
        <v>63</v>
      </c>
      <c r="M22" s="25">
        <v>540</v>
      </c>
      <c r="N22" s="25">
        <v>540</v>
      </c>
      <c r="O22" s="21" t="s">
        <v>163</v>
      </c>
      <c r="P22" s="20" t="s">
        <v>72</v>
      </c>
    </row>
    <row r="23" spans="1:16" ht="42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3" t="s">
        <v>365</v>
      </c>
      <c r="I23" s="25">
        <v>40000</v>
      </c>
      <c r="J23" s="20" t="s">
        <v>62</v>
      </c>
      <c r="K23" s="21" t="s">
        <v>125</v>
      </c>
      <c r="L23" s="20" t="s">
        <v>63</v>
      </c>
      <c r="M23" s="25">
        <v>40000</v>
      </c>
      <c r="N23" s="25">
        <v>40000</v>
      </c>
      <c r="O23" s="21" t="s">
        <v>361</v>
      </c>
      <c r="P23" s="20">
        <v>68079633585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186</v>
      </c>
      <c r="I24" s="25">
        <v>27574</v>
      </c>
      <c r="J24" s="20" t="s">
        <v>62</v>
      </c>
      <c r="K24" s="21" t="s">
        <v>125</v>
      </c>
      <c r="L24" s="20" t="s">
        <v>63</v>
      </c>
      <c r="M24" s="25">
        <v>27574</v>
      </c>
      <c r="N24" s="25">
        <v>27574</v>
      </c>
      <c r="O24" s="21" t="s">
        <v>362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190</v>
      </c>
      <c r="I25" s="25">
        <v>20495</v>
      </c>
      <c r="J25" s="20" t="s">
        <v>62</v>
      </c>
      <c r="K25" s="21" t="s">
        <v>125</v>
      </c>
      <c r="L25" s="20" t="s">
        <v>63</v>
      </c>
      <c r="M25" s="25">
        <v>20495</v>
      </c>
      <c r="N25" s="25">
        <v>20495</v>
      </c>
      <c r="O25" s="21" t="s">
        <v>363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192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230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193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231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194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232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195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233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195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234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195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236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237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238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239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240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235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196</v>
      </c>
      <c r="I38" s="25">
        <v>16400</v>
      </c>
      <c r="J38" s="20" t="s">
        <v>62</v>
      </c>
      <c r="K38" s="21" t="s">
        <v>125</v>
      </c>
      <c r="L38" s="20" t="s">
        <v>63</v>
      </c>
      <c r="M38" s="25">
        <v>16400</v>
      </c>
      <c r="N38" s="25">
        <v>16400</v>
      </c>
      <c r="O38" s="21" t="s">
        <v>242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196</v>
      </c>
      <c r="I39" s="25">
        <v>16400</v>
      </c>
      <c r="J39" s="20" t="s">
        <v>62</v>
      </c>
      <c r="K39" s="21" t="s">
        <v>125</v>
      </c>
      <c r="L39" s="20" t="s">
        <v>63</v>
      </c>
      <c r="M39" s="25">
        <v>16400</v>
      </c>
      <c r="N39" s="25">
        <v>16400</v>
      </c>
      <c r="O39" s="21" t="s">
        <v>243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196</v>
      </c>
      <c r="I40" s="25">
        <v>16400</v>
      </c>
      <c r="J40" s="20" t="s">
        <v>62</v>
      </c>
      <c r="K40" s="21" t="s">
        <v>125</v>
      </c>
      <c r="L40" s="20" t="s">
        <v>63</v>
      </c>
      <c r="M40" s="25">
        <v>16400</v>
      </c>
      <c r="N40" s="25">
        <v>16400</v>
      </c>
      <c r="O40" s="21" t="s">
        <v>245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196</v>
      </c>
      <c r="I41" s="25">
        <v>16400</v>
      </c>
      <c r="J41" s="20" t="s">
        <v>62</v>
      </c>
      <c r="K41" s="21" t="s">
        <v>125</v>
      </c>
      <c r="L41" s="20" t="s">
        <v>63</v>
      </c>
      <c r="M41" s="25">
        <v>16400</v>
      </c>
      <c r="N41" s="25">
        <v>16400</v>
      </c>
      <c r="O41" s="21" t="s">
        <v>246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196</v>
      </c>
      <c r="I42" s="25">
        <v>16400</v>
      </c>
      <c r="J42" s="20" t="s">
        <v>62</v>
      </c>
      <c r="K42" s="21" t="s">
        <v>125</v>
      </c>
      <c r="L42" s="20" t="s">
        <v>63</v>
      </c>
      <c r="M42" s="25">
        <v>16400</v>
      </c>
      <c r="N42" s="25">
        <v>16400</v>
      </c>
      <c r="O42" s="21" t="s">
        <v>247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196</v>
      </c>
      <c r="I43" s="25">
        <v>16400</v>
      </c>
      <c r="J43" s="20" t="s">
        <v>62</v>
      </c>
      <c r="K43" s="21" t="s">
        <v>125</v>
      </c>
      <c r="L43" s="20" t="s">
        <v>63</v>
      </c>
      <c r="M43" s="25">
        <v>16400</v>
      </c>
      <c r="N43" s="25">
        <v>16400</v>
      </c>
      <c r="O43" s="21" t="s">
        <v>248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196</v>
      </c>
      <c r="I44" s="25">
        <v>16400</v>
      </c>
      <c r="J44" s="20" t="s">
        <v>62</v>
      </c>
      <c r="K44" s="21" t="s">
        <v>125</v>
      </c>
      <c r="L44" s="20" t="s">
        <v>63</v>
      </c>
      <c r="M44" s="25">
        <v>16400</v>
      </c>
      <c r="N44" s="25">
        <v>16400</v>
      </c>
      <c r="O44" s="21" t="s">
        <v>249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250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289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188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364</v>
      </c>
      <c r="P47" s="20" t="s">
        <v>261</v>
      </c>
    </row>
    <row r="48" spans="1:16" ht="63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385</v>
      </c>
      <c r="I48" s="25">
        <v>150000</v>
      </c>
      <c r="J48" s="20" t="s">
        <v>62</v>
      </c>
      <c r="K48" s="21" t="s">
        <v>125</v>
      </c>
      <c r="L48" s="20" t="s">
        <v>63</v>
      </c>
      <c r="M48" s="25">
        <v>150000</v>
      </c>
      <c r="N48" s="25">
        <v>150000</v>
      </c>
      <c r="O48" s="21" t="s">
        <v>387</v>
      </c>
      <c r="P48" s="20">
        <v>68079272111</v>
      </c>
    </row>
    <row r="49" spans="1:16" ht="63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386</v>
      </c>
      <c r="I49" s="25">
        <v>143854.9</v>
      </c>
      <c r="J49" s="20" t="s">
        <v>62</v>
      </c>
      <c r="K49" s="21" t="s">
        <v>125</v>
      </c>
      <c r="L49" s="20" t="s">
        <v>63</v>
      </c>
      <c r="M49" s="25">
        <v>143854.9</v>
      </c>
      <c r="N49" s="25">
        <v>143854.9</v>
      </c>
      <c r="O49" s="21" t="s">
        <v>387</v>
      </c>
      <c r="P49" s="20">
        <v>68079467537</v>
      </c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SUBTOTAL(109,Table1324151617589[ราคาที่ตกลงซื้อหรือจ้าง (บาท)])</f>
        <v>948713.9</v>
      </c>
      <c r="O345" s="21"/>
      <c r="P345" s="27"/>
    </row>
  </sheetData>
  <dataValidations count="2">
    <dataValidation type="list" allowBlank="1" showInputMessage="1" showErrorMessage="1" sqref="L3:L344" xr:uid="{0DA1D025-26E4-44C2-964C-C73ACE79BF3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BA531AAB-D999-45DC-A689-044B5F6B9DE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FEF1-BBF0-43AA-B352-0A432E47423C}">
  <dimension ref="A1:R345"/>
  <sheetViews>
    <sheetView view="pageBreakPreview" topLeftCell="A18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366</v>
      </c>
      <c r="I3" s="25">
        <v>13375</v>
      </c>
      <c r="J3" s="20" t="s">
        <v>62</v>
      </c>
      <c r="K3" s="21" t="s">
        <v>125</v>
      </c>
      <c r="L3" s="20" t="s">
        <v>63</v>
      </c>
      <c r="M3" s="25">
        <v>13375</v>
      </c>
      <c r="N3" s="25">
        <v>13375</v>
      </c>
      <c r="O3" s="21" t="s">
        <v>104</v>
      </c>
      <c r="P3" s="20">
        <v>68079643038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367</v>
      </c>
      <c r="I4" s="25">
        <v>3410</v>
      </c>
      <c r="J4" s="20" t="s">
        <v>62</v>
      </c>
      <c r="K4" s="21" t="s">
        <v>125</v>
      </c>
      <c r="L4" s="20" t="s">
        <v>63</v>
      </c>
      <c r="M4" s="25">
        <v>3410</v>
      </c>
      <c r="N4" s="25">
        <v>3410</v>
      </c>
      <c r="O4" s="21" t="s">
        <v>104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368</v>
      </c>
      <c r="I5" s="25">
        <v>2955</v>
      </c>
      <c r="J5" s="20" t="s">
        <v>62</v>
      </c>
      <c r="K5" s="21" t="s">
        <v>125</v>
      </c>
      <c r="L5" s="20" t="s">
        <v>63</v>
      </c>
      <c r="M5" s="25">
        <v>2955</v>
      </c>
      <c r="N5" s="25">
        <v>2955</v>
      </c>
      <c r="O5" s="21" t="s">
        <v>104</v>
      </c>
      <c r="P5" s="20" t="s">
        <v>72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369</v>
      </c>
      <c r="I6" s="25">
        <v>9600</v>
      </c>
      <c r="J6" s="20" t="s">
        <v>62</v>
      </c>
      <c r="K6" s="21" t="s">
        <v>125</v>
      </c>
      <c r="L6" s="20" t="s">
        <v>63</v>
      </c>
      <c r="M6" s="25">
        <v>9600</v>
      </c>
      <c r="N6" s="25">
        <v>9600</v>
      </c>
      <c r="O6" s="21" t="s">
        <v>376</v>
      </c>
      <c r="P6" s="20">
        <v>68089176705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370</v>
      </c>
      <c r="I7" s="25">
        <v>3540</v>
      </c>
      <c r="J7" s="20" t="s">
        <v>62</v>
      </c>
      <c r="K7" s="21" t="s">
        <v>125</v>
      </c>
      <c r="L7" s="20" t="s">
        <v>63</v>
      </c>
      <c r="M7" s="25">
        <v>3540</v>
      </c>
      <c r="N7" s="25">
        <v>3540</v>
      </c>
      <c r="O7" s="21" t="s">
        <v>70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293</v>
      </c>
      <c r="I8" s="25">
        <v>1135</v>
      </c>
      <c r="J8" s="20" t="s">
        <v>62</v>
      </c>
      <c r="K8" s="21" t="s">
        <v>125</v>
      </c>
      <c r="L8" s="20" t="s">
        <v>63</v>
      </c>
      <c r="M8" s="25">
        <v>1135</v>
      </c>
      <c r="N8" s="25">
        <v>1135</v>
      </c>
      <c r="O8" s="21" t="s">
        <v>69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371</v>
      </c>
      <c r="I9" s="25">
        <v>3380</v>
      </c>
      <c r="J9" s="20" t="s">
        <v>62</v>
      </c>
      <c r="K9" s="21" t="s">
        <v>125</v>
      </c>
      <c r="L9" s="20" t="s">
        <v>63</v>
      </c>
      <c r="M9" s="25">
        <v>3380</v>
      </c>
      <c r="N9" s="25">
        <v>3380</v>
      </c>
      <c r="O9" s="21" t="s">
        <v>166</v>
      </c>
      <c r="P9" s="20" t="s">
        <v>72</v>
      </c>
    </row>
    <row r="10" spans="1:16" ht="42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372</v>
      </c>
      <c r="I10" s="25">
        <v>7730</v>
      </c>
      <c r="J10" s="20" t="s">
        <v>62</v>
      </c>
      <c r="K10" s="21" t="s">
        <v>125</v>
      </c>
      <c r="L10" s="20" t="s">
        <v>63</v>
      </c>
      <c r="M10" s="25">
        <v>7730</v>
      </c>
      <c r="N10" s="25">
        <v>7730</v>
      </c>
      <c r="O10" s="21" t="s">
        <v>70</v>
      </c>
      <c r="P10" s="20">
        <v>68089263250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373</v>
      </c>
      <c r="I11" s="25">
        <v>15580</v>
      </c>
      <c r="J11" s="20" t="s">
        <v>62</v>
      </c>
      <c r="K11" s="21" t="s">
        <v>125</v>
      </c>
      <c r="L11" s="20" t="s">
        <v>63</v>
      </c>
      <c r="M11" s="25">
        <v>15580</v>
      </c>
      <c r="N11" s="25">
        <v>15580</v>
      </c>
      <c r="O11" s="21" t="s">
        <v>70</v>
      </c>
      <c r="P11" s="20">
        <v>68089433450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374</v>
      </c>
      <c r="I12" s="25">
        <v>990</v>
      </c>
      <c r="J12" s="20" t="s">
        <v>62</v>
      </c>
      <c r="K12" s="21" t="s">
        <v>125</v>
      </c>
      <c r="L12" s="20" t="s">
        <v>63</v>
      </c>
      <c r="M12" s="25">
        <v>990</v>
      </c>
      <c r="N12" s="25">
        <v>990</v>
      </c>
      <c r="O12" s="21" t="s">
        <v>70</v>
      </c>
      <c r="P12" s="20" t="s">
        <v>72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61</v>
      </c>
      <c r="I13" s="25">
        <v>2880</v>
      </c>
      <c r="J13" s="20" t="s">
        <v>62</v>
      </c>
      <c r="K13" s="21" t="s">
        <v>125</v>
      </c>
      <c r="L13" s="20" t="s">
        <v>63</v>
      </c>
      <c r="M13" s="25">
        <v>2880</v>
      </c>
      <c r="N13" s="25">
        <v>2880</v>
      </c>
      <c r="O13" s="21" t="s">
        <v>104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375</v>
      </c>
      <c r="I14" s="25">
        <v>1000</v>
      </c>
      <c r="J14" s="20" t="s">
        <v>62</v>
      </c>
      <c r="K14" s="21" t="s">
        <v>125</v>
      </c>
      <c r="L14" s="20" t="s">
        <v>63</v>
      </c>
      <c r="M14" s="25">
        <v>1000</v>
      </c>
      <c r="N14" s="25">
        <v>1000</v>
      </c>
      <c r="O14" s="21" t="s">
        <v>103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377</v>
      </c>
      <c r="I15" s="25">
        <v>1200</v>
      </c>
      <c r="J15" s="20" t="s">
        <v>62</v>
      </c>
      <c r="K15" s="21" t="s">
        <v>125</v>
      </c>
      <c r="L15" s="20" t="s">
        <v>63</v>
      </c>
      <c r="M15" s="25">
        <v>1200</v>
      </c>
      <c r="N15" s="25">
        <v>1200</v>
      </c>
      <c r="O15" s="21" t="s">
        <v>103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378</v>
      </c>
      <c r="I16" s="25">
        <v>990</v>
      </c>
      <c r="J16" s="20" t="s">
        <v>62</v>
      </c>
      <c r="K16" s="21" t="s">
        <v>125</v>
      </c>
      <c r="L16" s="20" t="s">
        <v>63</v>
      </c>
      <c r="M16" s="25">
        <v>990</v>
      </c>
      <c r="N16" s="25">
        <v>990</v>
      </c>
      <c r="O16" s="21" t="s">
        <v>103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149</v>
      </c>
      <c r="I17" s="25">
        <v>2535</v>
      </c>
      <c r="J17" s="20" t="s">
        <v>62</v>
      </c>
      <c r="K17" s="21" t="s">
        <v>125</v>
      </c>
      <c r="L17" s="20" t="s">
        <v>63</v>
      </c>
      <c r="M17" s="25">
        <v>2535</v>
      </c>
      <c r="N17" s="25">
        <v>2535</v>
      </c>
      <c r="O17" s="21" t="s">
        <v>69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379</v>
      </c>
      <c r="I18" s="25">
        <v>3700</v>
      </c>
      <c r="J18" s="20" t="s">
        <v>62</v>
      </c>
      <c r="K18" s="21" t="s">
        <v>125</v>
      </c>
      <c r="L18" s="20" t="s">
        <v>63</v>
      </c>
      <c r="M18" s="25">
        <v>3700</v>
      </c>
      <c r="N18" s="25">
        <v>3700</v>
      </c>
      <c r="O18" s="21" t="s">
        <v>311</v>
      </c>
      <c r="P18" s="20" t="s">
        <v>72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380</v>
      </c>
      <c r="I19" s="25">
        <v>3435</v>
      </c>
      <c r="J19" s="20" t="s">
        <v>62</v>
      </c>
      <c r="K19" s="21" t="s">
        <v>125</v>
      </c>
      <c r="L19" s="20" t="s">
        <v>63</v>
      </c>
      <c r="M19" s="25">
        <v>3435</v>
      </c>
      <c r="N19" s="25">
        <v>3435</v>
      </c>
      <c r="O19" s="21" t="s">
        <v>69</v>
      </c>
      <c r="P19" s="20" t="s">
        <v>72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381</v>
      </c>
      <c r="I20" s="25">
        <v>680</v>
      </c>
      <c r="J20" s="20" t="s">
        <v>62</v>
      </c>
      <c r="K20" s="21" t="s">
        <v>125</v>
      </c>
      <c r="L20" s="20" t="s">
        <v>63</v>
      </c>
      <c r="M20" s="25">
        <v>680</v>
      </c>
      <c r="N20" s="25">
        <v>680</v>
      </c>
      <c r="O20" s="21" t="s">
        <v>382</v>
      </c>
      <c r="P20" s="20" t="s">
        <v>72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383</v>
      </c>
      <c r="I21" s="25">
        <v>12841</v>
      </c>
      <c r="J21" s="20" t="s">
        <v>62</v>
      </c>
      <c r="K21" s="21" t="s">
        <v>125</v>
      </c>
      <c r="L21" s="20" t="s">
        <v>63</v>
      </c>
      <c r="M21" s="25">
        <v>12841</v>
      </c>
      <c r="N21" s="25">
        <v>12841</v>
      </c>
      <c r="O21" s="21" t="s">
        <v>384</v>
      </c>
      <c r="P21" s="20" t="s">
        <v>261</v>
      </c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3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SUBTOTAL(109,Table132415161758910[ราคาที่ตกลงซื้อหรือจ้าง (บาท)])</f>
        <v>90956</v>
      </c>
      <c r="O345" s="21"/>
      <c r="P345" s="27"/>
    </row>
  </sheetData>
  <dataValidations count="2">
    <dataValidation type="list" allowBlank="1" showInputMessage="1" showErrorMessage="1" sqref="K3:K344" xr:uid="{C9EF0EC4-ED82-4652-B21E-B0D2FA8A56C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C7C2EA15-CFB6-4971-9D2A-D8B742F16B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2236-7902-46BE-B7F3-14A577DC58A3}">
  <dimension ref="A1:R345"/>
  <sheetViews>
    <sheetView view="pageBreakPreview" topLeftCell="A26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293</v>
      </c>
      <c r="I3" s="25">
        <v>2075</v>
      </c>
      <c r="J3" s="20" t="s">
        <v>62</v>
      </c>
      <c r="K3" s="21" t="s">
        <v>125</v>
      </c>
      <c r="L3" s="20" t="s">
        <v>63</v>
      </c>
      <c r="M3" s="25">
        <v>2075</v>
      </c>
      <c r="N3" s="25">
        <v>2075</v>
      </c>
      <c r="O3" s="21" t="s">
        <v>69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375</v>
      </c>
      <c r="I4" s="25">
        <v>890</v>
      </c>
      <c r="J4" s="20" t="s">
        <v>62</v>
      </c>
      <c r="K4" s="21" t="s">
        <v>125</v>
      </c>
      <c r="L4" s="20" t="s">
        <v>63</v>
      </c>
      <c r="M4" s="25">
        <v>890</v>
      </c>
      <c r="N4" s="25">
        <v>890</v>
      </c>
      <c r="O4" s="21" t="s">
        <v>103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388</v>
      </c>
      <c r="I5" s="25">
        <v>1600</v>
      </c>
      <c r="J5" s="20" t="s">
        <v>62</v>
      </c>
      <c r="K5" s="21" t="s">
        <v>125</v>
      </c>
      <c r="L5" s="20" t="s">
        <v>63</v>
      </c>
      <c r="M5" s="25">
        <v>1600</v>
      </c>
      <c r="N5" s="25">
        <v>1600</v>
      </c>
      <c r="O5" s="21" t="s">
        <v>104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369</v>
      </c>
      <c r="I6" s="25">
        <v>4935</v>
      </c>
      <c r="J6" s="20" t="s">
        <v>62</v>
      </c>
      <c r="K6" s="21" t="s">
        <v>125</v>
      </c>
      <c r="L6" s="20" t="s">
        <v>63</v>
      </c>
      <c r="M6" s="25">
        <v>4935</v>
      </c>
      <c r="N6" s="25">
        <v>4935</v>
      </c>
      <c r="O6" s="21" t="s">
        <v>104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389</v>
      </c>
      <c r="I7" s="25">
        <v>10500</v>
      </c>
      <c r="J7" s="20" t="s">
        <v>62</v>
      </c>
      <c r="K7" s="21" t="s">
        <v>125</v>
      </c>
      <c r="L7" s="20" t="s">
        <v>63</v>
      </c>
      <c r="M7" s="25">
        <v>10500</v>
      </c>
      <c r="N7" s="25">
        <v>10500</v>
      </c>
      <c r="O7" s="21" t="s">
        <v>359</v>
      </c>
      <c r="P7" s="20">
        <v>68099311474</v>
      </c>
    </row>
    <row r="8" spans="1:16" ht="105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390</v>
      </c>
      <c r="I8" s="25">
        <v>12000</v>
      </c>
      <c r="J8" s="20" t="s">
        <v>62</v>
      </c>
      <c r="K8" s="21" t="s">
        <v>125</v>
      </c>
      <c r="L8" s="20" t="s">
        <v>63</v>
      </c>
      <c r="M8" s="25">
        <v>12000</v>
      </c>
      <c r="N8" s="25">
        <v>12000</v>
      </c>
      <c r="O8" s="21" t="s">
        <v>395</v>
      </c>
      <c r="P8" s="20">
        <v>68089621149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96</v>
      </c>
      <c r="I9" s="25">
        <v>9400</v>
      </c>
      <c r="J9" s="20" t="s">
        <v>62</v>
      </c>
      <c r="K9" s="21" t="s">
        <v>125</v>
      </c>
      <c r="L9" s="20" t="s">
        <v>63</v>
      </c>
      <c r="M9" s="25">
        <v>9400</v>
      </c>
      <c r="N9" s="25">
        <v>9400</v>
      </c>
      <c r="O9" s="21" t="s">
        <v>104</v>
      </c>
      <c r="P9" s="20">
        <v>68099380855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391</v>
      </c>
      <c r="I10" s="25">
        <v>120</v>
      </c>
      <c r="J10" s="20" t="s">
        <v>62</v>
      </c>
      <c r="K10" s="21" t="s">
        <v>125</v>
      </c>
      <c r="L10" s="20" t="s">
        <v>63</v>
      </c>
      <c r="M10" s="25">
        <v>120</v>
      </c>
      <c r="N10" s="25">
        <v>120</v>
      </c>
      <c r="O10" s="21" t="s">
        <v>69</v>
      </c>
      <c r="P10" s="20" t="s">
        <v>72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392</v>
      </c>
      <c r="I11" s="25">
        <v>17935</v>
      </c>
      <c r="J11" s="20" t="s">
        <v>62</v>
      </c>
      <c r="K11" s="21" t="s">
        <v>125</v>
      </c>
      <c r="L11" s="20" t="s">
        <v>63</v>
      </c>
      <c r="M11" s="25">
        <v>17935</v>
      </c>
      <c r="N11" s="25">
        <v>17935</v>
      </c>
      <c r="O11" s="21" t="s">
        <v>104</v>
      </c>
      <c r="P11" s="20">
        <v>68099342917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116</v>
      </c>
      <c r="I12" s="25">
        <v>9892</v>
      </c>
      <c r="J12" s="20" t="s">
        <v>62</v>
      </c>
      <c r="K12" s="21" t="s">
        <v>125</v>
      </c>
      <c r="L12" s="20" t="s">
        <v>63</v>
      </c>
      <c r="M12" s="25">
        <v>9892</v>
      </c>
      <c r="N12" s="25">
        <v>9892</v>
      </c>
      <c r="O12" s="21" t="s">
        <v>104</v>
      </c>
      <c r="P12" s="20">
        <v>68099467671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299</v>
      </c>
      <c r="I13" s="25">
        <v>30000</v>
      </c>
      <c r="J13" s="20" t="s">
        <v>62</v>
      </c>
      <c r="K13" s="21" t="s">
        <v>125</v>
      </c>
      <c r="L13" s="20" t="s">
        <v>63</v>
      </c>
      <c r="M13" s="25">
        <v>30000</v>
      </c>
      <c r="N13" s="25">
        <v>30000</v>
      </c>
      <c r="O13" s="21" t="s">
        <v>396</v>
      </c>
      <c r="P13" s="20">
        <v>68099481772</v>
      </c>
    </row>
    <row r="14" spans="1:16" ht="42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393</v>
      </c>
      <c r="I14" s="25">
        <v>13000</v>
      </c>
      <c r="J14" s="20" t="s">
        <v>62</v>
      </c>
      <c r="K14" s="21" t="s">
        <v>125</v>
      </c>
      <c r="L14" s="20" t="s">
        <v>63</v>
      </c>
      <c r="M14" s="25">
        <v>13000</v>
      </c>
      <c r="N14" s="25">
        <v>13000</v>
      </c>
      <c r="O14" s="21" t="s">
        <v>396</v>
      </c>
      <c r="P14" s="20">
        <v>68099485848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394</v>
      </c>
      <c r="I15" s="25">
        <v>15445</v>
      </c>
      <c r="J15" s="20" t="s">
        <v>62</v>
      </c>
      <c r="K15" s="21" t="s">
        <v>125</v>
      </c>
      <c r="L15" s="20" t="s">
        <v>63</v>
      </c>
      <c r="M15" s="25">
        <v>15445</v>
      </c>
      <c r="N15" s="25">
        <v>15445</v>
      </c>
      <c r="O15" s="21" t="s">
        <v>397</v>
      </c>
      <c r="P15" s="20">
        <v>68099566984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398</v>
      </c>
      <c r="I16" s="25">
        <v>3400</v>
      </c>
      <c r="J16" s="20" t="s">
        <v>62</v>
      </c>
      <c r="K16" s="21" t="s">
        <v>125</v>
      </c>
      <c r="L16" s="20" t="s">
        <v>63</v>
      </c>
      <c r="M16" s="25">
        <v>3400</v>
      </c>
      <c r="N16" s="25">
        <v>3400</v>
      </c>
      <c r="O16" s="21" t="s">
        <v>163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399</v>
      </c>
      <c r="I17" s="25">
        <v>4700</v>
      </c>
      <c r="J17" s="20" t="s">
        <v>62</v>
      </c>
      <c r="K17" s="21" t="s">
        <v>125</v>
      </c>
      <c r="L17" s="20" t="s">
        <v>63</v>
      </c>
      <c r="M17" s="25">
        <v>4700</v>
      </c>
      <c r="N17" s="25">
        <v>4700</v>
      </c>
      <c r="O17" s="21" t="s">
        <v>311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400</v>
      </c>
      <c r="I18" s="25">
        <v>3390</v>
      </c>
      <c r="J18" s="20" t="s">
        <v>62</v>
      </c>
      <c r="K18" s="21" t="s">
        <v>125</v>
      </c>
      <c r="L18" s="20" t="s">
        <v>63</v>
      </c>
      <c r="M18" s="25">
        <v>3390</v>
      </c>
      <c r="N18" s="25">
        <v>3390</v>
      </c>
      <c r="O18" s="21" t="s">
        <v>103</v>
      </c>
      <c r="P18" s="20" t="s">
        <v>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401</v>
      </c>
      <c r="I19" s="25">
        <v>7850</v>
      </c>
      <c r="J19" s="20" t="s">
        <v>62</v>
      </c>
      <c r="K19" s="21" t="s">
        <v>125</v>
      </c>
      <c r="L19" s="20" t="s">
        <v>63</v>
      </c>
      <c r="M19" s="25">
        <v>7850</v>
      </c>
      <c r="N19" s="25">
        <v>7850</v>
      </c>
      <c r="O19" s="21" t="s">
        <v>382</v>
      </c>
      <c r="P19" s="20">
        <v>68099203911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402</v>
      </c>
      <c r="I20" s="25">
        <v>3338.4</v>
      </c>
      <c r="J20" s="20" t="s">
        <v>62</v>
      </c>
      <c r="K20" s="21" t="s">
        <v>125</v>
      </c>
      <c r="L20" s="20" t="s">
        <v>63</v>
      </c>
      <c r="M20" s="25">
        <v>3338.4</v>
      </c>
      <c r="N20" s="25">
        <v>3338.4</v>
      </c>
      <c r="O20" s="21" t="s">
        <v>160</v>
      </c>
      <c r="P20" s="20" t="s">
        <v>72</v>
      </c>
    </row>
    <row r="21" spans="1:16" ht="42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403</v>
      </c>
      <c r="I21" s="25">
        <v>16000</v>
      </c>
      <c r="J21" s="20" t="s">
        <v>62</v>
      </c>
      <c r="K21" s="21" t="s">
        <v>125</v>
      </c>
      <c r="L21" s="20" t="s">
        <v>63</v>
      </c>
      <c r="M21" s="25">
        <v>16000</v>
      </c>
      <c r="N21" s="25">
        <v>16000</v>
      </c>
      <c r="O21" s="21" t="s">
        <v>361</v>
      </c>
      <c r="P21" s="20">
        <v>68099307140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404</v>
      </c>
      <c r="I22" s="25">
        <v>430</v>
      </c>
      <c r="J22" s="20" t="s">
        <v>62</v>
      </c>
      <c r="K22" s="21" t="s">
        <v>125</v>
      </c>
      <c r="L22" s="20" t="s">
        <v>63</v>
      </c>
      <c r="M22" s="25">
        <v>430</v>
      </c>
      <c r="N22" s="25">
        <v>430</v>
      </c>
      <c r="O22" s="21" t="s">
        <v>410</v>
      </c>
      <c r="P22" s="20" t="s">
        <v>72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3" t="s">
        <v>405</v>
      </c>
      <c r="I23" s="25">
        <v>720</v>
      </c>
      <c r="J23" s="20" t="s">
        <v>62</v>
      </c>
      <c r="K23" s="21" t="s">
        <v>125</v>
      </c>
      <c r="L23" s="20" t="s">
        <v>63</v>
      </c>
      <c r="M23" s="25">
        <v>720</v>
      </c>
      <c r="N23" s="25">
        <v>720</v>
      </c>
      <c r="O23" s="21" t="s">
        <v>163</v>
      </c>
      <c r="P23" s="20" t="s">
        <v>72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406</v>
      </c>
      <c r="I24" s="25">
        <v>800</v>
      </c>
      <c r="J24" s="20" t="s">
        <v>62</v>
      </c>
      <c r="K24" s="21" t="s">
        <v>125</v>
      </c>
      <c r="L24" s="20" t="s">
        <v>63</v>
      </c>
      <c r="M24" s="25">
        <v>800</v>
      </c>
      <c r="N24" s="25">
        <v>800</v>
      </c>
      <c r="O24" s="21" t="s">
        <v>166</v>
      </c>
      <c r="P24" s="20" t="s">
        <v>72</v>
      </c>
    </row>
    <row r="25" spans="1:16" ht="63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407</v>
      </c>
      <c r="I25" s="25">
        <v>5950</v>
      </c>
      <c r="J25" s="20" t="s">
        <v>62</v>
      </c>
      <c r="K25" s="21" t="s">
        <v>125</v>
      </c>
      <c r="L25" s="20" t="s">
        <v>63</v>
      </c>
      <c r="M25" s="25">
        <v>5950</v>
      </c>
      <c r="N25" s="25">
        <v>5950</v>
      </c>
      <c r="O25" s="21" t="s">
        <v>166</v>
      </c>
      <c r="P25" s="20">
        <v>68099474779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408</v>
      </c>
      <c r="I26" s="25">
        <v>2150</v>
      </c>
      <c r="J26" s="20" t="s">
        <v>62</v>
      </c>
      <c r="K26" s="21" t="s">
        <v>125</v>
      </c>
      <c r="L26" s="20" t="s">
        <v>63</v>
      </c>
      <c r="M26" s="25">
        <v>2150</v>
      </c>
      <c r="N26" s="25">
        <v>2150</v>
      </c>
      <c r="O26" s="21" t="s">
        <v>311</v>
      </c>
      <c r="P26" s="20" t="s">
        <v>72</v>
      </c>
    </row>
    <row r="27" spans="1:16" ht="42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409</v>
      </c>
      <c r="I27" s="25">
        <v>7600</v>
      </c>
      <c r="J27" s="20" t="s">
        <v>62</v>
      </c>
      <c r="K27" s="21" t="s">
        <v>125</v>
      </c>
      <c r="L27" s="20" t="s">
        <v>63</v>
      </c>
      <c r="M27" s="25">
        <v>7600</v>
      </c>
      <c r="N27" s="25">
        <v>7600</v>
      </c>
      <c r="O27" s="21" t="s">
        <v>411</v>
      </c>
      <c r="P27" s="20">
        <v>68099645184</v>
      </c>
    </row>
    <row r="28" spans="1:16" ht="42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412</v>
      </c>
      <c r="I28" s="25">
        <v>160000</v>
      </c>
      <c r="J28" s="20" t="s">
        <v>62</v>
      </c>
      <c r="K28" s="21" t="s">
        <v>125</v>
      </c>
      <c r="L28" s="20" t="s">
        <v>63</v>
      </c>
      <c r="M28" s="25">
        <v>160000</v>
      </c>
      <c r="N28" s="25">
        <v>160000</v>
      </c>
      <c r="O28" s="21" t="s">
        <v>413</v>
      </c>
      <c r="P28" s="20">
        <v>68099038153</v>
      </c>
    </row>
    <row r="29" spans="1:16" ht="63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386</v>
      </c>
      <c r="I29" s="25">
        <v>105000</v>
      </c>
      <c r="J29" s="20" t="s">
        <v>62</v>
      </c>
      <c r="K29" s="21" t="s">
        <v>125</v>
      </c>
      <c r="L29" s="20" t="s">
        <v>63</v>
      </c>
      <c r="M29" s="25">
        <v>105000</v>
      </c>
      <c r="N29" s="25">
        <v>105000</v>
      </c>
      <c r="O29" s="21" t="s">
        <v>387</v>
      </c>
      <c r="P29" s="20">
        <v>68099110159</v>
      </c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SUBTOTAL(109,Table13241516175891011[ราคาที่ตกลงซื้อหรือจ้าง (บาท)])</f>
        <v>449120.4</v>
      </c>
      <c r="O345" s="21"/>
      <c r="P345" s="27"/>
    </row>
  </sheetData>
  <dataValidations count="2">
    <dataValidation type="list" allowBlank="1" showInputMessage="1" showErrorMessage="1" sqref="L3:L344" xr:uid="{A8CBA68E-C407-4249-81CA-8A263A49920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0FC28C0E-6EF7-4E8F-9D85-10DE236B6AF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B4C6-BF02-4760-B5B5-6B5980DF17D1}">
  <dimension ref="C5:C21"/>
  <sheetViews>
    <sheetView workbookViewId="0">
      <selection activeCell="M282" sqref="M282"/>
    </sheetView>
  </sheetViews>
  <sheetFormatPr defaultRowHeight="14.25" x14ac:dyDescent="0.2"/>
  <cols>
    <col min="3" max="3" width="21.5" customWidth="1"/>
  </cols>
  <sheetData>
    <row r="5" spans="3:3" x14ac:dyDescent="0.2">
      <c r="C5" s="46">
        <v>13238626</v>
      </c>
    </row>
    <row r="6" spans="3:3" x14ac:dyDescent="0.2">
      <c r="C6" s="46">
        <v>1091979.8999999999</v>
      </c>
    </row>
    <row r="7" spans="3:3" x14ac:dyDescent="0.2">
      <c r="C7" s="46">
        <v>3452296.8</v>
      </c>
    </row>
    <row r="8" spans="3:3" x14ac:dyDescent="0.2">
      <c r="C8" s="46">
        <v>1260195.3999999999</v>
      </c>
    </row>
    <row r="9" spans="3:3" x14ac:dyDescent="0.2">
      <c r="C9" s="46">
        <v>1067909</v>
      </c>
    </row>
    <row r="10" spans="3:3" x14ac:dyDescent="0.2">
      <c r="C10" s="46">
        <v>2165755</v>
      </c>
    </row>
    <row r="11" spans="3:3" x14ac:dyDescent="0.2">
      <c r="C11" s="46">
        <v>201027.5</v>
      </c>
    </row>
    <row r="12" spans="3:3" x14ac:dyDescent="0.2">
      <c r="C12" s="46">
        <v>741965.47</v>
      </c>
    </row>
    <row r="13" spans="3:3" x14ac:dyDescent="0.2">
      <c r="C13" s="46">
        <v>286220</v>
      </c>
    </row>
    <row r="14" spans="3:3" x14ac:dyDescent="0.2">
      <c r="C14" s="46">
        <v>948713.9</v>
      </c>
    </row>
    <row r="15" spans="3:3" x14ac:dyDescent="0.2">
      <c r="C15" s="46">
        <v>90956</v>
      </c>
    </row>
    <row r="16" spans="3:3" x14ac:dyDescent="0.2">
      <c r="C16" s="46">
        <v>449120.4</v>
      </c>
    </row>
    <row r="21" spans="3:3" x14ac:dyDescent="0.2">
      <c r="C21" s="46">
        <f>SUM(C5:C20)</f>
        <v>24994765.369999994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124" zoomScaleNormal="124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7"/>
    </row>
    <row r="19" spans="1:4" ht="42" x14ac:dyDescent="0.35">
      <c r="A19" s="6" t="s">
        <v>18</v>
      </c>
      <c r="B19" s="9" t="s">
        <v>1</v>
      </c>
      <c r="C19" s="10" t="s">
        <v>32</v>
      </c>
      <c r="D19" s="47"/>
    </row>
    <row r="20" spans="1:4" ht="168" x14ac:dyDescent="0.35">
      <c r="A20" s="6" t="s">
        <v>19</v>
      </c>
      <c r="B20" s="9" t="s">
        <v>2</v>
      </c>
      <c r="C20" s="11" t="s">
        <v>33</v>
      </c>
      <c r="D20" s="47"/>
    </row>
    <row r="21" spans="1:4" ht="168" x14ac:dyDescent="0.35">
      <c r="A21" s="6" t="s">
        <v>20</v>
      </c>
      <c r="B21" s="9" t="s">
        <v>3</v>
      </c>
      <c r="C21" s="11" t="s">
        <v>36</v>
      </c>
      <c r="D21" s="47"/>
    </row>
    <row r="22" spans="1:4" ht="147" x14ac:dyDescent="0.35">
      <c r="A22" s="6" t="s">
        <v>21</v>
      </c>
      <c r="B22" s="9" t="s">
        <v>4</v>
      </c>
      <c r="C22" s="11" t="s">
        <v>40</v>
      </c>
      <c r="D22" s="47"/>
    </row>
    <row r="23" spans="1:4" ht="147" x14ac:dyDescent="0.35">
      <c r="A23" s="6" t="s">
        <v>22</v>
      </c>
      <c r="B23" s="9" t="s">
        <v>5</v>
      </c>
      <c r="C23" s="11" t="s">
        <v>34</v>
      </c>
      <c r="D23" s="4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3EBA-878A-416C-AD12-5852686CD9A7}">
  <dimension ref="A1:R282"/>
  <sheetViews>
    <sheetView topLeftCell="A75" zoomScale="85" zoomScaleNormal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1.25" style="26" customWidth="1"/>
    <col min="3" max="3" width="20.5" style="26" customWidth="1"/>
    <col min="4" max="4" width="10.5" style="26" customWidth="1"/>
    <col min="5" max="5" width="14.25" style="26" customWidth="1"/>
    <col min="6" max="6" width="17" style="26" customWidth="1"/>
    <col min="7" max="7" width="16" style="26" customWidth="1"/>
    <col min="8" max="8" width="32.875" style="26" customWidth="1"/>
    <col min="9" max="9" width="14.25" style="26" customWidth="1"/>
    <col min="10" max="10" width="15" style="26" customWidth="1"/>
    <col min="11" max="11" width="16.75" style="26" customWidth="1"/>
    <col min="12" max="12" width="14.25" style="26" customWidth="1"/>
    <col min="13" max="13" width="13.875" style="26" customWidth="1"/>
    <col min="14" max="14" width="15.875" style="26" customWidth="1"/>
    <col min="15" max="15" width="17.75" style="26" customWidth="1"/>
    <col min="16" max="16" width="21.8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63" x14ac:dyDescent="0.2">
      <c r="A1" s="33" t="s">
        <v>41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12</v>
      </c>
      <c r="J1" s="33" t="s">
        <v>7</v>
      </c>
      <c r="K1" s="33" t="s">
        <v>8</v>
      </c>
      <c r="L1" s="33" t="s">
        <v>53</v>
      </c>
      <c r="M1" s="33" t="s">
        <v>9</v>
      </c>
      <c r="N1" s="33" t="s">
        <v>10</v>
      </c>
      <c r="O1" s="33" t="s">
        <v>11</v>
      </c>
      <c r="P1" s="33" t="s">
        <v>13</v>
      </c>
    </row>
    <row r="2" spans="1:16" ht="126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3" t="s">
        <v>108</v>
      </c>
      <c r="I2" s="25">
        <v>100000</v>
      </c>
      <c r="J2" s="20" t="s">
        <v>62</v>
      </c>
      <c r="K2" s="21" t="s">
        <v>125</v>
      </c>
      <c r="L2" s="20" t="s">
        <v>63</v>
      </c>
      <c r="M2" s="25">
        <v>100000</v>
      </c>
      <c r="N2" s="25">
        <v>100000</v>
      </c>
      <c r="O2" s="21" t="s">
        <v>64</v>
      </c>
      <c r="P2" s="20" t="s">
        <v>71</v>
      </c>
    </row>
    <row r="3" spans="1:16" ht="126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3" t="s">
        <v>109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6" ht="126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3" t="s">
        <v>110</v>
      </c>
      <c r="I4" s="25">
        <v>40000</v>
      </c>
      <c r="J4" s="20" t="s">
        <v>62</v>
      </c>
      <c r="K4" s="21" t="s">
        <v>125</v>
      </c>
      <c r="L4" s="20" t="s">
        <v>63</v>
      </c>
      <c r="M4" s="25">
        <v>40000</v>
      </c>
      <c r="N4" s="25">
        <v>40000</v>
      </c>
      <c r="O4" s="21" t="s">
        <v>64</v>
      </c>
      <c r="P4" s="20" t="s">
        <v>71</v>
      </c>
    </row>
    <row r="5" spans="1:16" ht="126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111</v>
      </c>
      <c r="I5" s="25">
        <v>12000</v>
      </c>
      <c r="J5" s="20" t="s">
        <v>62</v>
      </c>
      <c r="K5" s="21" t="s">
        <v>125</v>
      </c>
      <c r="L5" s="20" t="s">
        <v>63</v>
      </c>
      <c r="M5" s="25">
        <v>12000</v>
      </c>
      <c r="N5" s="25">
        <v>12000</v>
      </c>
      <c r="O5" s="21" t="s">
        <v>64</v>
      </c>
      <c r="P5" s="20" t="s">
        <v>71</v>
      </c>
    </row>
    <row r="6" spans="1:16" ht="126" x14ac:dyDescent="0.2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112</v>
      </c>
      <c r="I6" s="25">
        <v>50000</v>
      </c>
      <c r="J6" s="20" t="s">
        <v>62</v>
      </c>
      <c r="K6" s="21" t="s">
        <v>125</v>
      </c>
      <c r="L6" s="20" t="s">
        <v>63</v>
      </c>
      <c r="M6" s="25">
        <v>50000</v>
      </c>
      <c r="N6" s="25">
        <v>50000</v>
      </c>
      <c r="O6" s="21" t="s">
        <v>64</v>
      </c>
      <c r="P6" s="20" t="s">
        <v>71</v>
      </c>
    </row>
    <row r="7" spans="1:16" ht="42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73</v>
      </c>
      <c r="I7" s="25">
        <v>499409</v>
      </c>
      <c r="J7" s="20" t="s">
        <v>62</v>
      </c>
      <c r="K7" s="21" t="s">
        <v>125</v>
      </c>
      <c r="L7" s="20" t="s">
        <v>63</v>
      </c>
      <c r="M7" s="25">
        <v>499409</v>
      </c>
      <c r="N7" s="25">
        <v>499409</v>
      </c>
      <c r="O7" s="21" t="s">
        <v>99</v>
      </c>
      <c r="P7" s="20">
        <v>67109206592</v>
      </c>
    </row>
    <row r="8" spans="1:16" ht="105" x14ac:dyDescent="0.2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74</v>
      </c>
      <c r="I8" s="25">
        <v>164950</v>
      </c>
      <c r="J8" s="20" t="s">
        <v>62</v>
      </c>
      <c r="K8" s="21" t="s">
        <v>125</v>
      </c>
      <c r="L8" s="20" t="s">
        <v>63</v>
      </c>
      <c r="M8" s="25">
        <v>164950</v>
      </c>
      <c r="N8" s="25">
        <v>164950</v>
      </c>
      <c r="O8" s="21" t="s">
        <v>65</v>
      </c>
      <c r="P8" s="20">
        <v>67109205253</v>
      </c>
    </row>
    <row r="9" spans="1:16" ht="4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75</v>
      </c>
      <c r="I9" s="25">
        <v>190000</v>
      </c>
      <c r="J9" s="20" t="s">
        <v>62</v>
      </c>
      <c r="K9" s="21" t="s">
        <v>125</v>
      </c>
      <c r="L9" s="20" t="s">
        <v>63</v>
      </c>
      <c r="M9" s="25">
        <v>190000</v>
      </c>
      <c r="N9" s="25">
        <v>190000</v>
      </c>
      <c r="O9" s="21" t="s">
        <v>66</v>
      </c>
      <c r="P9" s="20">
        <v>67109304217</v>
      </c>
    </row>
    <row r="10" spans="1:16" ht="126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76</v>
      </c>
      <c r="I10" s="25">
        <v>4990</v>
      </c>
      <c r="J10" s="20" t="s">
        <v>62</v>
      </c>
      <c r="K10" s="21" t="s">
        <v>125</v>
      </c>
      <c r="L10" s="20" t="s">
        <v>63</v>
      </c>
      <c r="M10" s="25">
        <v>4990</v>
      </c>
      <c r="N10" s="25">
        <v>4990</v>
      </c>
      <c r="O10" s="21" t="s">
        <v>67</v>
      </c>
      <c r="P10" s="20" t="s">
        <v>72</v>
      </c>
    </row>
    <row r="11" spans="1:16" ht="63" x14ac:dyDescent="0.2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5">
        <v>25740</v>
      </c>
      <c r="J11" s="20" t="s">
        <v>62</v>
      </c>
      <c r="K11" s="21" t="s">
        <v>125</v>
      </c>
      <c r="L11" s="20" t="s">
        <v>63</v>
      </c>
      <c r="M11" s="25">
        <v>25740</v>
      </c>
      <c r="N11" s="25">
        <v>25740</v>
      </c>
      <c r="O11" s="21" t="s">
        <v>100</v>
      </c>
      <c r="P11" s="20">
        <v>67119068991</v>
      </c>
    </row>
    <row r="12" spans="1:16" ht="63" x14ac:dyDescent="0.2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5">
        <v>11700</v>
      </c>
      <c r="J12" s="20" t="s">
        <v>62</v>
      </c>
      <c r="K12" s="21" t="s">
        <v>125</v>
      </c>
      <c r="L12" s="20" t="s">
        <v>63</v>
      </c>
      <c r="M12" s="25">
        <v>11700</v>
      </c>
      <c r="N12" s="25">
        <v>11700</v>
      </c>
      <c r="O12" s="21" t="s">
        <v>101</v>
      </c>
      <c r="P12" s="20">
        <v>67119065440</v>
      </c>
    </row>
    <row r="13" spans="1:16" ht="63" x14ac:dyDescent="0.2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79</v>
      </c>
      <c r="I13" s="25">
        <v>41900</v>
      </c>
      <c r="J13" s="20" t="s">
        <v>62</v>
      </c>
      <c r="K13" s="21" t="s">
        <v>125</v>
      </c>
      <c r="L13" s="20" t="s">
        <v>63</v>
      </c>
      <c r="M13" s="25">
        <v>41900</v>
      </c>
      <c r="N13" s="25">
        <v>41900</v>
      </c>
      <c r="O13" s="21" t="s">
        <v>101</v>
      </c>
      <c r="P13" s="20">
        <v>67119057702</v>
      </c>
    </row>
    <row r="14" spans="1:16" ht="63" x14ac:dyDescent="0.2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126</v>
      </c>
      <c r="I14" s="25">
        <v>36000</v>
      </c>
      <c r="J14" s="20" t="s">
        <v>62</v>
      </c>
      <c r="K14" s="21" t="s">
        <v>113</v>
      </c>
      <c r="L14" s="20" t="s">
        <v>63</v>
      </c>
      <c r="M14" s="25">
        <v>36000</v>
      </c>
      <c r="N14" s="25">
        <v>36000</v>
      </c>
      <c r="O14" s="21" t="s">
        <v>157</v>
      </c>
      <c r="P14" s="20">
        <v>67109269053</v>
      </c>
    </row>
    <row r="15" spans="1:16" ht="42" x14ac:dyDescent="0.2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127</v>
      </c>
      <c r="I15" s="25">
        <v>5700</v>
      </c>
      <c r="J15" s="20" t="s">
        <v>62</v>
      </c>
      <c r="K15" s="21" t="s">
        <v>125</v>
      </c>
      <c r="L15" s="20" t="s">
        <v>63</v>
      </c>
      <c r="M15" s="25">
        <v>5700</v>
      </c>
      <c r="N15" s="25">
        <v>5700</v>
      </c>
      <c r="O15" s="21" t="s">
        <v>158</v>
      </c>
      <c r="P15" s="20">
        <v>67109346476</v>
      </c>
    </row>
    <row r="16" spans="1:16" ht="63" x14ac:dyDescent="0.2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128</v>
      </c>
      <c r="I16" s="25">
        <v>35000</v>
      </c>
      <c r="J16" s="20" t="s">
        <v>62</v>
      </c>
      <c r="K16" s="21" t="s">
        <v>113</v>
      </c>
      <c r="L16" s="20" t="s">
        <v>63</v>
      </c>
      <c r="M16" s="25">
        <v>35000</v>
      </c>
      <c r="N16" s="25">
        <v>35000</v>
      </c>
      <c r="O16" s="21" t="s">
        <v>159</v>
      </c>
      <c r="P16" s="20">
        <v>67119495826</v>
      </c>
    </row>
    <row r="17" spans="1:16" ht="126" x14ac:dyDescent="0.2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178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202</v>
      </c>
      <c r="P17" s="20" t="s">
        <v>261</v>
      </c>
    </row>
    <row r="18" spans="1:16" ht="126" x14ac:dyDescent="0.2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178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203</v>
      </c>
      <c r="P18" s="20" t="s">
        <v>261</v>
      </c>
    </row>
    <row r="19" spans="1:16" ht="126" x14ac:dyDescent="0.2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179</v>
      </c>
      <c r="I19" s="25">
        <v>49200</v>
      </c>
      <c r="J19" s="20" t="s">
        <v>62</v>
      </c>
      <c r="K19" s="21" t="s">
        <v>113</v>
      </c>
      <c r="L19" s="20" t="s">
        <v>63</v>
      </c>
      <c r="M19" s="25">
        <v>49200</v>
      </c>
      <c r="N19" s="25">
        <v>49200</v>
      </c>
      <c r="O19" s="21" t="s">
        <v>204</v>
      </c>
      <c r="P19" s="20" t="s">
        <v>261</v>
      </c>
    </row>
    <row r="20" spans="1:16" ht="126" x14ac:dyDescent="0.2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205</v>
      </c>
      <c r="P20" s="20" t="s">
        <v>261</v>
      </c>
    </row>
    <row r="21" spans="1:16" ht="126" x14ac:dyDescent="0.2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180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206</v>
      </c>
      <c r="P21" s="20" t="s">
        <v>261</v>
      </c>
    </row>
    <row r="22" spans="1:16" ht="126" x14ac:dyDescent="0.2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181</v>
      </c>
      <c r="I22" s="25">
        <v>49200</v>
      </c>
      <c r="J22" s="20" t="s">
        <v>62</v>
      </c>
      <c r="K22" s="21" t="s">
        <v>113</v>
      </c>
      <c r="L22" s="20" t="s">
        <v>63</v>
      </c>
      <c r="M22" s="25">
        <v>49200</v>
      </c>
      <c r="N22" s="25">
        <v>49200</v>
      </c>
      <c r="O22" s="21" t="s">
        <v>207</v>
      </c>
      <c r="P22" s="20" t="s">
        <v>261</v>
      </c>
    </row>
    <row r="23" spans="1:16" ht="126" x14ac:dyDescent="0.2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182</v>
      </c>
      <c r="I23" s="25">
        <v>57000</v>
      </c>
      <c r="J23" s="20" t="s">
        <v>62</v>
      </c>
      <c r="K23" s="21" t="s">
        <v>113</v>
      </c>
      <c r="L23" s="20" t="s">
        <v>63</v>
      </c>
      <c r="M23" s="25">
        <v>57000</v>
      </c>
      <c r="N23" s="25">
        <v>57000</v>
      </c>
      <c r="O23" s="21" t="s">
        <v>208</v>
      </c>
      <c r="P23" s="20" t="s">
        <v>261</v>
      </c>
    </row>
    <row r="24" spans="1:16" ht="126" x14ac:dyDescent="0.2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183</v>
      </c>
      <c r="I24" s="25">
        <v>49200</v>
      </c>
      <c r="J24" s="20" t="s">
        <v>62</v>
      </c>
      <c r="K24" s="21" t="s">
        <v>113</v>
      </c>
      <c r="L24" s="20" t="s">
        <v>63</v>
      </c>
      <c r="M24" s="25">
        <v>49200</v>
      </c>
      <c r="N24" s="25">
        <v>49200</v>
      </c>
      <c r="O24" s="21" t="s">
        <v>209</v>
      </c>
      <c r="P24" s="20" t="s">
        <v>261</v>
      </c>
    </row>
    <row r="25" spans="1:16" ht="126" x14ac:dyDescent="0.2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184</v>
      </c>
      <c r="I25" s="25">
        <v>49200</v>
      </c>
      <c r="J25" s="20" t="s">
        <v>62</v>
      </c>
      <c r="K25" s="21" t="s">
        <v>113</v>
      </c>
      <c r="L25" s="20" t="s">
        <v>63</v>
      </c>
      <c r="M25" s="25">
        <v>49200</v>
      </c>
      <c r="N25" s="25">
        <v>49200</v>
      </c>
      <c r="O25" s="21" t="s">
        <v>210</v>
      </c>
      <c r="P25" s="20" t="s">
        <v>261</v>
      </c>
    </row>
    <row r="26" spans="1:16" ht="126" x14ac:dyDescent="0.2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185</v>
      </c>
      <c r="I26" s="25">
        <v>24600</v>
      </c>
      <c r="J26" s="20" t="s">
        <v>62</v>
      </c>
      <c r="K26" s="21" t="s">
        <v>125</v>
      </c>
      <c r="L26" s="20" t="s">
        <v>63</v>
      </c>
      <c r="M26" s="25">
        <v>24600</v>
      </c>
      <c r="N26" s="25">
        <v>24600</v>
      </c>
      <c r="O26" s="21" t="s">
        <v>211</v>
      </c>
      <c r="P26" s="20" t="s">
        <v>261</v>
      </c>
    </row>
    <row r="27" spans="1:16" ht="126" x14ac:dyDescent="0.2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185</v>
      </c>
      <c r="I27" s="25">
        <v>24600</v>
      </c>
      <c r="J27" s="20" t="s">
        <v>62</v>
      </c>
      <c r="K27" s="21" t="s">
        <v>125</v>
      </c>
      <c r="L27" s="20" t="s">
        <v>63</v>
      </c>
      <c r="M27" s="25">
        <v>24600</v>
      </c>
      <c r="N27" s="25">
        <v>24600</v>
      </c>
      <c r="O27" s="21" t="s">
        <v>212</v>
      </c>
      <c r="P27" s="20" t="s">
        <v>261</v>
      </c>
    </row>
    <row r="28" spans="1:16" ht="126" x14ac:dyDescent="0.2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125</v>
      </c>
      <c r="L28" s="20" t="s">
        <v>63</v>
      </c>
      <c r="M28" s="25">
        <v>28200</v>
      </c>
      <c r="N28" s="25">
        <v>28200</v>
      </c>
      <c r="O28" s="21" t="s">
        <v>213</v>
      </c>
      <c r="P28" s="20" t="s">
        <v>261</v>
      </c>
    </row>
    <row r="29" spans="1:16" ht="126" x14ac:dyDescent="0.2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125</v>
      </c>
      <c r="L29" s="20" t="s">
        <v>63</v>
      </c>
      <c r="M29" s="25">
        <v>28200</v>
      </c>
      <c r="N29" s="25">
        <v>28200</v>
      </c>
      <c r="O29" s="21" t="s">
        <v>214</v>
      </c>
      <c r="P29" s="20" t="s">
        <v>261</v>
      </c>
    </row>
    <row r="30" spans="1:16" ht="126" x14ac:dyDescent="0.2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186</v>
      </c>
      <c r="I30" s="25">
        <v>28200</v>
      </c>
      <c r="J30" s="20" t="s">
        <v>62</v>
      </c>
      <c r="K30" s="21" t="s">
        <v>125</v>
      </c>
      <c r="L30" s="20" t="s">
        <v>63</v>
      </c>
      <c r="M30" s="25">
        <v>28200</v>
      </c>
      <c r="N30" s="25">
        <v>28200</v>
      </c>
      <c r="O30" s="21" t="s">
        <v>215</v>
      </c>
      <c r="P30" s="20" t="s">
        <v>261</v>
      </c>
    </row>
    <row r="31" spans="1:16" ht="126" x14ac:dyDescent="0.2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186</v>
      </c>
      <c r="I31" s="25">
        <v>28200</v>
      </c>
      <c r="J31" s="20" t="s">
        <v>62</v>
      </c>
      <c r="K31" s="21" t="s">
        <v>125</v>
      </c>
      <c r="L31" s="20" t="s">
        <v>63</v>
      </c>
      <c r="M31" s="25">
        <v>28200</v>
      </c>
      <c r="N31" s="25">
        <v>28200</v>
      </c>
      <c r="O31" s="21" t="s">
        <v>216</v>
      </c>
      <c r="P31" s="20" t="s">
        <v>261</v>
      </c>
    </row>
    <row r="32" spans="1:16" ht="126" x14ac:dyDescent="0.2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186</v>
      </c>
      <c r="I32" s="25">
        <v>28200</v>
      </c>
      <c r="J32" s="20" t="s">
        <v>62</v>
      </c>
      <c r="K32" s="21" t="s">
        <v>125</v>
      </c>
      <c r="L32" s="20" t="s">
        <v>63</v>
      </c>
      <c r="M32" s="25">
        <v>28200</v>
      </c>
      <c r="N32" s="25">
        <v>28200</v>
      </c>
      <c r="O32" s="21" t="s">
        <v>217</v>
      </c>
      <c r="P32" s="20" t="s">
        <v>261</v>
      </c>
    </row>
    <row r="33" spans="1:16" ht="126" x14ac:dyDescent="0.2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125</v>
      </c>
      <c r="L33" s="20" t="s">
        <v>63</v>
      </c>
      <c r="M33" s="25">
        <v>28200</v>
      </c>
      <c r="N33" s="25">
        <v>28200</v>
      </c>
      <c r="O33" s="21" t="s">
        <v>218</v>
      </c>
      <c r="P33" s="20" t="s">
        <v>261</v>
      </c>
    </row>
    <row r="34" spans="1:16" ht="126" x14ac:dyDescent="0.2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125</v>
      </c>
      <c r="L34" s="20" t="s">
        <v>63</v>
      </c>
      <c r="M34" s="25">
        <v>28200</v>
      </c>
      <c r="N34" s="25">
        <v>28200</v>
      </c>
      <c r="O34" s="21" t="s">
        <v>219</v>
      </c>
      <c r="P34" s="20" t="s">
        <v>261</v>
      </c>
    </row>
    <row r="35" spans="1:16" ht="126" x14ac:dyDescent="0.2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187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220</v>
      </c>
      <c r="P35" s="20" t="s">
        <v>261</v>
      </c>
    </row>
    <row r="36" spans="1:16" ht="126" x14ac:dyDescent="0.2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188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221</v>
      </c>
      <c r="P36" s="20" t="s">
        <v>261</v>
      </c>
    </row>
    <row r="37" spans="1:16" ht="126" x14ac:dyDescent="0.2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178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222</v>
      </c>
      <c r="P37" s="20" t="s">
        <v>261</v>
      </c>
    </row>
    <row r="38" spans="1:16" ht="126" x14ac:dyDescent="0.2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189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223</v>
      </c>
      <c r="P38" s="20" t="s">
        <v>261</v>
      </c>
    </row>
    <row r="39" spans="1:16" ht="126" x14ac:dyDescent="0.2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190</v>
      </c>
      <c r="I39" s="25">
        <v>49200</v>
      </c>
      <c r="J39" s="20" t="s">
        <v>62</v>
      </c>
      <c r="K39" s="21" t="s">
        <v>113</v>
      </c>
      <c r="L39" s="20" t="s">
        <v>63</v>
      </c>
      <c r="M39" s="25">
        <v>49200</v>
      </c>
      <c r="N39" s="25">
        <v>49200</v>
      </c>
      <c r="O39" s="21" t="s">
        <v>224</v>
      </c>
      <c r="P39" s="20" t="s">
        <v>261</v>
      </c>
    </row>
    <row r="40" spans="1:16" ht="126" x14ac:dyDescent="0.2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190</v>
      </c>
      <c r="I40" s="25">
        <v>49200</v>
      </c>
      <c r="J40" s="20" t="s">
        <v>62</v>
      </c>
      <c r="K40" s="21" t="s">
        <v>113</v>
      </c>
      <c r="L40" s="20" t="s">
        <v>63</v>
      </c>
      <c r="M40" s="25">
        <v>49200</v>
      </c>
      <c r="N40" s="25">
        <v>49200</v>
      </c>
      <c r="O40" s="21" t="s">
        <v>225</v>
      </c>
      <c r="P40" s="20" t="s">
        <v>261</v>
      </c>
    </row>
    <row r="41" spans="1:16" ht="126" x14ac:dyDescent="0.2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190</v>
      </c>
      <c r="I41" s="25">
        <v>49200</v>
      </c>
      <c r="J41" s="20" t="s">
        <v>62</v>
      </c>
      <c r="K41" s="21" t="s">
        <v>113</v>
      </c>
      <c r="L41" s="20" t="s">
        <v>63</v>
      </c>
      <c r="M41" s="25">
        <v>49200</v>
      </c>
      <c r="N41" s="25">
        <v>49200</v>
      </c>
      <c r="O41" s="21" t="s">
        <v>226</v>
      </c>
      <c r="P41" s="20" t="s">
        <v>261</v>
      </c>
    </row>
    <row r="42" spans="1:16" ht="126" x14ac:dyDescent="0.2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190</v>
      </c>
      <c r="I42" s="25">
        <v>49200</v>
      </c>
      <c r="J42" s="20" t="s">
        <v>62</v>
      </c>
      <c r="K42" s="21" t="s">
        <v>113</v>
      </c>
      <c r="L42" s="20" t="s">
        <v>63</v>
      </c>
      <c r="M42" s="25">
        <v>49200</v>
      </c>
      <c r="N42" s="25">
        <v>49200</v>
      </c>
      <c r="O42" s="21" t="s">
        <v>227</v>
      </c>
      <c r="P42" s="20" t="s">
        <v>261</v>
      </c>
    </row>
    <row r="43" spans="1:16" ht="126" x14ac:dyDescent="0.2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183</v>
      </c>
      <c r="I43" s="25">
        <v>54000</v>
      </c>
      <c r="J43" s="20" t="s">
        <v>62</v>
      </c>
      <c r="K43" s="21" t="s">
        <v>113</v>
      </c>
      <c r="L43" s="20" t="s">
        <v>63</v>
      </c>
      <c r="M43" s="25">
        <v>54000</v>
      </c>
      <c r="N43" s="25">
        <v>54000</v>
      </c>
      <c r="O43" s="21" t="s">
        <v>228</v>
      </c>
      <c r="P43" s="20" t="s">
        <v>261</v>
      </c>
    </row>
    <row r="44" spans="1:16" ht="126" x14ac:dyDescent="0.2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191</v>
      </c>
      <c r="I44" s="25">
        <v>49200</v>
      </c>
      <c r="J44" s="20" t="s">
        <v>62</v>
      </c>
      <c r="K44" s="21" t="s">
        <v>113</v>
      </c>
      <c r="L44" s="20" t="s">
        <v>63</v>
      </c>
      <c r="M44" s="25">
        <v>49200</v>
      </c>
      <c r="N44" s="25">
        <v>49200</v>
      </c>
      <c r="O44" s="21" t="s">
        <v>229</v>
      </c>
      <c r="P44" s="20" t="s">
        <v>261</v>
      </c>
    </row>
    <row r="45" spans="1:16" ht="126" x14ac:dyDescent="0.2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192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230</v>
      </c>
      <c r="P45" s="20" t="s">
        <v>261</v>
      </c>
    </row>
    <row r="46" spans="1:16" ht="126" x14ac:dyDescent="0.2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193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231</v>
      </c>
      <c r="P46" s="20" t="s">
        <v>261</v>
      </c>
    </row>
    <row r="47" spans="1:16" ht="126" x14ac:dyDescent="0.2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194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232</v>
      </c>
      <c r="P47" s="20" t="s">
        <v>261</v>
      </c>
    </row>
    <row r="48" spans="1:16" ht="126" x14ac:dyDescent="0.2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195</v>
      </c>
      <c r="I48" s="25">
        <v>16400</v>
      </c>
      <c r="J48" s="20" t="s">
        <v>62</v>
      </c>
      <c r="K48" s="21" t="s">
        <v>125</v>
      </c>
      <c r="L48" s="20" t="s">
        <v>63</v>
      </c>
      <c r="M48" s="25">
        <v>16400</v>
      </c>
      <c r="N48" s="25">
        <v>16400</v>
      </c>
      <c r="O48" s="21" t="s">
        <v>233</v>
      </c>
      <c r="P48" s="20" t="s">
        <v>261</v>
      </c>
    </row>
    <row r="49" spans="1:16" ht="126" x14ac:dyDescent="0.2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195</v>
      </c>
      <c r="I49" s="25">
        <v>16400</v>
      </c>
      <c r="J49" s="20" t="s">
        <v>62</v>
      </c>
      <c r="K49" s="21" t="s">
        <v>125</v>
      </c>
      <c r="L49" s="20" t="s">
        <v>63</v>
      </c>
      <c r="M49" s="25">
        <v>16400</v>
      </c>
      <c r="N49" s="25">
        <v>16400</v>
      </c>
      <c r="O49" s="21" t="s">
        <v>234</v>
      </c>
      <c r="P49" s="20" t="s">
        <v>261</v>
      </c>
    </row>
    <row r="50" spans="1:16" ht="126" x14ac:dyDescent="0.2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195</v>
      </c>
      <c r="I50" s="25">
        <v>16400</v>
      </c>
      <c r="J50" s="20" t="s">
        <v>62</v>
      </c>
      <c r="K50" s="21" t="s">
        <v>125</v>
      </c>
      <c r="L50" s="20" t="s">
        <v>63</v>
      </c>
      <c r="M50" s="25">
        <v>16400</v>
      </c>
      <c r="N50" s="25">
        <v>16400</v>
      </c>
      <c r="O50" s="21" t="s">
        <v>235</v>
      </c>
      <c r="P50" s="20" t="s">
        <v>261</v>
      </c>
    </row>
    <row r="51" spans="1:16" ht="126" x14ac:dyDescent="0.2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125</v>
      </c>
      <c r="L51" s="20" t="s">
        <v>63</v>
      </c>
      <c r="M51" s="25">
        <v>16400</v>
      </c>
      <c r="N51" s="25">
        <v>16400</v>
      </c>
      <c r="O51" s="21" t="s">
        <v>236</v>
      </c>
      <c r="P51" s="20" t="s">
        <v>261</v>
      </c>
    </row>
    <row r="52" spans="1:16" ht="126" x14ac:dyDescent="0.2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125</v>
      </c>
      <c r="L52" s="20" t="s">
        <v>63</v>
      </c>
      <c r="M52" s="25">
        <v>16400</v>
      </c>
      <c r="N52" s="25">
        <v>16400</v>
      </c>
      <c r="O52" s="21" t="s">
        <v>237</v>
      </c>
      <c r="P52" s="20" t="s">
        <v>261</v>
      </c>
    </row>
    <row r="53" spans="1:16" ht="126" x14ac:dyDescent="0.2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125</v>
      </c>
      <c r="L53" s="20" t="s">
        <v>63</v>
      </c>
      <c r="M53" s="25">
        <v>16400</v>
      </c>
      <c r="N53" s="25">
        <v>16400</v>
      </c>
      <c r="O53" s="21" t="s">
        <v>238</v>
      </c>
      <c r="P53" s="20" t="s">
        <v>261</v>
      </c>
    </row>
    <row r="54" spans="1:16" ht="126" x14ac:dyDescent="0.2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125</v>
      </c>
      <c r="L54" s="20" t="s">
        <v>63</v>
      </c>
      <c r="M54" s="25">
        <v>16400</v>
      </c>
      <c r="N54" s="25">
        <v>16400</v>
      </c>
      <c r="O54" s="21" t="s">
        <v>239</v>
      </c>
      <c r="P54" s="20" t="s">
        <v>261</v>
      </c>
    </row>
    <row r="55" spans="1:16" ht="126" x14ac:dyDescent="0.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125</v>
      </c>
      <c r="L55" s="20" t="s">
        <v>63</v>
      </c>
      <c r="M55" s="25">
        <v>16400</v>
      </c>
      <c r="N55" s="25">
        <v>16400</v>
      </c>
      <c r="O55" s="21" t="s">
        <v>240</v>
      </c>
      <c r="P55" s="20" t="s">
        <v>261</v>
      </c>
    </row>
    <row r="56" spans="1:16" ht="126" x14ac:dyDescent="0.2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125</v>
      </c>
      <c r="L56" s="20" t="s">
        <v>63</v>
      </c>
      <c r="M56" s="25">
        <v>16400</v>
      </c>
      <c r="N56" s="25">
        <v>16400</v>
      </c>
      <c r="O56" s="21" t="s">
        <v>241</v>
      </c>
      <c r="P56" s="20" t="s">
        <v>261</v>
      </c>
    </row>
    <row r="57" spans="1:16" ht="126" x14ac:dyDescent="0.2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125</v>
      </c>
      <c r="L57" s="20" t="s">
        <v>63</v>
      </c>
      <c r="M57" s="25">
        <v>16400</v>
      </c>
      <c r="N57" s="25">
        <v>16400</v>
      </c>
      <c r="O57" s="21" t="s">
        <v>242</v>
      </c>
      <c r="P57" s="20" t="s">
        <v>261</v>
      </c>
    </row>
    <row r="58" spans="1:16" ht="126" x14ac:dyDescent="0.2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125</v>
      </c>
      <c r="L58" s="20" t="s">
        <v>63</v>
      </c>
      <c r="M58" s="25">
        <v>16400</v>
      </c>
      <c r="N58" s="25">
        <v>16400</v>
      </c>
      <c r="O58" s="21" t="s">
        <v>243</v>
      </c>
      <c r="P58" s="20" t="s">
        <v>261</v>
      </c>
    </row>
    <row r="59" spans="1:16" ht="126" x14ac:dyDescent="0.2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125</v>
      </c>
      <c r="L59" s="20" t="s">
        <v>63</v>
      </c>
      <c r="M59" s="25">
        <v>16400</v>
      </c>
      <c r="N59" s="25">
        <v>16400</v>
      </c>
      <c r="O59" s="21" t="s">
        <v>244</v>
      </c>
      <c r="P59" s="20" t="s">
        <v>261</v>
      </c>
    </row>
    <row r="60" spans="1:16" ht="126" x14ac:dyDescent="0.2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196</v>
      </c>
      <c r="I60" s="25">
        <v>16400</v>
      </c>
      <c r="J60" s="20" t="s">
        <v>62</v>
      </c>
      <c r="K60" s="21" t="s">
        <v>125</v>
      </c>
      <c r="L60" s="20" t="s">
        <v>63</v>
      </c>
      <c r="M60" s="25">
        <v>16400</v>
      </c>
      <c r="N60" s="25">
        <v>16400</v>
      </c>
      <c r="O60" s="21" t="s">
        <v>245</v>
      </c>
      <c r="P60" s="20" t="s">
        <v>261</v>
      </c>
    </row>
    <row r="61" spans="1:16" ht="126" x14ac:dyDescent="0.2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196</v>
      </c>
      <c r="I61" s="25">
        <v>16400</v>
      </c>
      <c r="J61" s="20" t="s">
        <v>62</v>
      </c>
      <c r="K61" s="21" t="s">
        <v>125</v>
      </c>
      <c r="L61" s="20" t="s">
        <v>63</v>
      </c>
      <c r="M61" s="25">
        <v>16400</v>
      </c>
      <c r="N61" s="25">
        <v>16400</v>
      </c>
      <c r="O61" s="21" t="s">
        <v>246</v>
      </c>
      <c r="P61" s="20" t="s">
        <v>261</v>
      </c>
    </row>
    <row r="62" spans="1:16" ht="126" x14ac:dyDescent="0.2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196</v>
      </c>
      <c r="I62" s="25">
        <v>16400</v>
      </c>
      <c r="J62" s="20" t="s">
        <v>62</v>
      </c>
      <c r="K62" s="21" t="s">
        <v>125</v>
      </c>
      <c r="L62" s="20" t="s">
        <v>63</v>
      </c>
      <c r="M62" s="25">
        <v>16400</v>
      </c>
      <c r="N62" s="25">
        <v>16400</v>
      </c>
      <c r="O62" s="21" t="s">
        <v>247</v>
      </c>
      <c r="P62" s="20" t="s">
        <v>261</v>
      </c>
    </row>
    <row r="63" spans="1:16" ht="126" x14ac:dyDescent="0.2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196</v>
      </c>
      <c r="I63" s="25">
        <v>16400</v>
      </c>
      <c r="J63" s="20" t="s">
        <v>62</v>
      </c>
      <c r="K63" s="21" t="s">
        <v>125</v>
      </c>
      <c r="L63" s="20" t="s">
        <v>63</v>
      </c>
      <c r="M63" s="25">
        <v>16400</v>
      </c>
      <c r="N63" s="25">
        <v>16400</v>
      </c>
      <c r="O63" s="21" t="s">
        <v>248</v>
      </c>
      <c r="P63" s="20" t="s">
        <v>261</v>
      </c>
    </row>
    <row r="64" spans="1:16" ht="126" x14ac:dyDescent="0.2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196</v>
      </c>
      <c r="I64" s="25">
        <v>16400</v>
      </c>
      <c r="J64" s="20" t="s">
        <v>62</v>
      </c>
      <c r="K64" s="21" t="s">
        <v>125</v>
      </c>
      <c r="L64" s="20" t="s">
        <v>63</v>
      </c>
      <c r="M64" s="25">
        <v>16400</v>
      </c>
      <c r="N64" s="25">
        <v>16400</v>
      </c>
      <c r="O64" s="21" t="s">
        <v>249</v>
      </c>
      <c r="P64" s="20" t="s">
        <v>261</v>
      </c>
    </row>
    <row r="65" spans="1:18" ht="126" x14ac:dyDescent="0.2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196</v>
      </c>
      <c r="I65" s="25">
        <v>16400</v>
      </c>
      <c r="J65" s="20" t="s">
        <v>62</v>
      </c>
      <c r="K65" s="21" t="s">
        <v>125</v>
      </c>
      <c r="L65" s="20" t="s">
        <v>63</v>
      </c>
      <c r="M65" s="25">
        <v>16400</v>
      </c>
      <c r="N65" s="25">
        <v>16400</v>
      </c>
      <c r="O65" s="21" t="s">
        <v>250</v>
      </c>
      <c r="P65" s="20" t="s">
        <v>261</v>
      </c>
    </row>
    <row r="66" spans="1:18" ht="126" x14ac:dyDescent="0.2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197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251</v>
      </c>
      <c r="P66" s="20" t="s">
        <v>261</v>
      </c>
    </row>
    <row r="67" spans="1:18" ht="126" x14ac:dyDescent="0.2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197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252</v>
      </c>
      <c r="P67" s="20" t="s">
        <v>261</v>
      </c>
    </row>
    <row r="68" spans="1:18" ht="126" x14ac:dyDescent="0.2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197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253</v>
      </c>
      <c r="P68" s="20" t="s">
        <v>261</v>
      </c>
    </row>
    <row r="69" spans="1:18" ht="126" x14ac:dyDescent="0.2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197</v>
      </c>
      <c r="I69" s="25">
        <v>49200</v>
      </c>
      <c r="J69" s="20" t="s">
        <v>62</v>
      </c>
      <c r="K69" s="21" t="s">
        <v>113</v>
      </c>
      <c r="L69" s="20" t="s">
        <v>63</v>
      </c>
      <c r="M69" s="25">
        <v>49200</v>
      </c>
      <c r="N69" s="25">
        <v>49200</v>
      </c>
      <c r="O69" s="21" t="s">
        <v>254</v>
      </c>
      <c r="P69" s="20" t="s">
        <v>261</v>
      </c>
    </row>
    <row r="70" spans="1:18" ht="126" x14ac:dyDescent="0.2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197</v>
      </c>
      <c r="I70" s="25">
        <v>49200</v>
      </c>
      <c r="J70" s="20" t="s">
        <v>62</v>
      </c>
      <c r="K70" s="21" t="s">
        <v>113</v>
      </c>
      <c r="L70" s="20" t="s">
        <v>63</v>
      </c>
      <c r="M70" s="25">
        <v>49200</v>
      </c>
      <c r="N70" s="25">
        <v>49200</v>
      </c>
      <c r="O70" s="21" t="s">
        <v>255</v>
      </c>
      <c r="P70" s="20" t="s">
        <v>261</v>
      </c>
    </row>
    <row r="71" spans="1:18" ht="126" x14ac:dyDescent="0.2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198</v>
      </c>
      <c r="I71" s="25">
        <v>49200</v>
      </c>
      <c r="J71" s="20" t="s">
        <v>62</v>
      </c>
      <c r="K71" s="21" t="s">
        <v>113</v>
      </c>
      <c r="L71" s="20" t="s">
        <v>63</v>
      </c>
      <c r="M71" s="25">
        <v>49200</v>
      </c>
      <c r="N71" s="25">
        <v>49200</v>
      </c>
      <c r="O71" s="21" t="s">
        <v>256</v>
      </c>
      <c r="P71" s="20" t="s">
        <v>261</v>
      </c>
    </row>
    <row r="72" spans="1:18" ht="126" x14ac:dyDescent="0.2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199</v>
      </c>
      <c r="I72" s="25">
        <v>49200</v>
      </c>
      <c r="J72" s="20" t="s">
        <v>62</v>
      </c>
      <c r="K72" s="21" t="s">
        <v>113</v>
      </c>
      <c r="L72" s="20" t="s">
        <v>63</v>
      </c>
      <c r="M72" s="25">
        <v>49200</v>
      </c>
      <c r="N72" s="25">
        <v>49200</v>
      </c>
      <c r="O72" s="21" t="s">
        <v>257</v>
      </c>
      <c r="P72" s="20" t="s">
        <v>261</v>
      </c>
    </row>
    <row r="73" spans="1:18" ht="126" x14ac:dyDescent="0.2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198</v>
      </c>
      <c r="I73" s="25">
        <v>49200</v>
      </c>
      <c r="J73" s="20" t="s">
        <v>62</v>
      </c>
      <c r="K73" s="21" t="s">
        <v>113</v>
      </c>
      <c r="L73" s="20" t="s">
        <v>63</v>
      </c>
      <c r="M73" s="25">
        <v>49200</v>
      </c>
      <c r="N73" s="25">
        <v>49200</v>
      </c>
      <c r="O73" s="21" t="s">
        <v>258</v>
      </c>
      <c r="P73" s="20" t="s">
        <v>261</v>
      </c>
    </row>
    <row r="74" spans="1:18" ht="126" x14ac:dyDescent="0.2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200</v>
      </c>
      <c r="I74" s="25">
        <v>49200</v>
      </c>
      <c r="J74" s="20" t="s">
        <v>62</v>
      </c>
      <c r="K74" s="21" t="s">
        <v>113</v>
      </c>
      <c r="L74" s="20" t="s">
        <v>63</v>
      </c>
      <c r="M74" s="25">
        <v>49200</v>
      </c>
      <c r="N74" s="25">
        <v>49200</v>
      </c>
      <c r="O74" s="21" t="s">
        <v>259</v>
      </c>
      <c r="P74" s="20" t="s">
        <v>261</v>
      </c>
    </row>
    <row r="75" spans="1:18" s="41" customFormat="1" ht="63" x14ac:dyDescent="0.2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39" t="s">
        <v>262</v>
      </c>
      <c r="I75" s="40">
        <v>74615</v>
      </c>
      <c r="J75" s="38" t="s">
        <v>62</v>
      </c>
      <c r="K75" s="39" t="s">
        <v>113</v>
      </c>
      <c r="L75" s="38" t="s">
        <v>63</v>
      </c>
      <c r="M75" s="40">
        <v>74615</v>
      </c>
      <c r="N75" s="40">
        <v>74615</v>
      </c>
      <c r="O75" s="39" t="s">
        <v>270</v>
      </c>
      <c r="P75" s="38">
        <v>67109038707</v>
      </c>
      <c r="R75" s="42"/>
    </row>
    <row r="76" spans="1:18" s="41" customFormat="1" ht="42" x14ac:dyDescent="0.2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39" t="s">
        <v>263</v>
      </c>
      <c r="I76" s="40">
        <v>54000</v>
      </c>
      <c r="J76" s="38" t="s">
        <v>62</v>
      </c>
      <c r="K76" s="39" t="s">
        <v>113</v>
      </c>
      <c r="L76" s="38" t="s">
        <v>63</v>
      </c>
      <c r="M76" s="40">
        <v>54000</v>
      </c>
      <c r="N76" s="40">
        <v>54000</v>
      </c>
      <c r="O76" s="39" t="s">
        <v>271</v>
      </c>
      <c r="P76" s="38">
        <v>67119406202</v>
      </c>
      <c r="R76" s="42"/>
    </row>
    <row r="77" spans="1:18" s="41" customFormat="1" ht="168" x14ac:dyDescent="0.2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39" t="s">
        <v>264</v>
      </c>
      <c r="I77" s="43">
        <v>9425000</v>
      </c>
      <c r="J77" s="38" t="s">
        <v>62</v>
      </c>
      <c r="K77" s="39" t="s">
        <v>125</v>
      </c>
      <c r="L77" s="38" t="s">
        <v>63</v>
      </c>
      <c r="M77" s="40">
        <v>9425000</v>
      </c>
      <c r="N77" s="40">
        <v>9417750</v>
      </c>
      <c r="O77" s="39" t="s">
        <v>272</v>
      </c>
      <c r="P77" s="38">
        <v>67099023890</v>
      </c>
      <c r="R77" s="42"/>
    </row>
    <row r="78" spans="1:18" s="41" customFormat="1" ht="63" x14ac:dyDescent="0.2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44" t="s">
        <v>266</v>
      </c>
      <c r="I78" s="40">
        <v>22194.9</v>
      </c>
      <c r="J78" s="38" t="s">
        <v>62</v>
      </c>
      <c r="K78" s="39" t="s">
        <v>113</v>
      </c>
      <c r="L78" s="38" t="s">
        <v>63</v>
      </c>
      <c r="M78" s="40">
        <v>22194.9</v>
      </c>
      <c r="N78" s="40">
        <v>22194.9</v>
      </c>
      <c r="O78" s="39" t="s">
        <v>273</v>
      </c>
      <c r="P78" s="38">
        <v>67119302715</v>
      </c>
      <c r="R78" s="42"/>
    </row>
    <row r="79" spans="1:18" s="41" customFormat="1" ht="63" x14ac:dyDescent="0.2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44" t="s">
        <v>267</v>
      </c>
      <c r="I79" s="40">
        <v>56015.7</v>
      </c>
      <c r="J79" s="38" t="s">
        <v>62</v>
      </c>
      <c r="K79" s="39" t="s">
        <v>113</v>
      </c>
      <c r="L79" s="38" t="s">
        <v>63</v>
      </c>
      <c r="M79" s="40">
        <v>56015.7</v>
      </c>
      <c r="N79" s="40">
        <v>56015.7</v>
      </c>
      <c r="O79" s="39" t="s">
        <v>273</v>
      </c>
      <c r="P79" s="38">
        <v>67119307711</v>
      </c>
      <c r="R79" s="42"/>
    </row>
    <row r="80" spans="1:18" s="41" customFormat="1" ht="63" x14ac:dyDescent="0.2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44" t="s">
        <v>268</v>
      </c>
      <c r="I80" s="40">
        <v>191298.9</v>
      </c>
      <c r="J80" s="38" t="s">
        <v>62</v>
      </c>
      <c r="K80" s="39" t="s">
        <v>113</v>
      </c>
      <c r="L80" s="38" t="s">
        <v>63</v>
      </c>
      <c r="M80" s="40">
        <v>191298.9</v>
      </c>
      <c r="N80" s="40">
        <v>191298.9</v>
      </c>
      <c r="O80" s="39" t="s">
        <v>273</v>
      </c>
      <c r="P80" s="38">
        <v>67119310139</v>
      </c>
      <c r="R80" s="42"/>
    </row>
    <row r="81" spans="1:18" s="41" customFormat="1" ht="63" x14ac:dyDescent="0.2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44" t="s">
        <v>269</v>
      </c>
      <c r="I81" s="40">
        <v>132112.5</v>
      </c>
      <c r="J81" s="38" t="s">
        <v>62</v>
      </c>
      <c r="K81" s="39" t="s">
        <v>113</v>
      </c>
      <c r="L81" s="38" t="s">
        <v>63</v>
      </c>
      <c r="M81" s="40">
        <v>132112.5</v>
      </c>
      <c r="N81" s="40">
        <v>132112.5</v>
      </c>
      <c r="O81" s="39" t="s">
        <v>273</v>
      </c>
      <c r="P81" s="38">
        <v>67119313090</v>
      </c>
      <c r="R81" s="42"/>
    </row>
    <row r="82" spans="1:18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8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8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8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8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8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8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8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8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8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8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8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8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8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8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2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3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3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3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3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3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3"/>
      <c r="I137" s="22"/>
      <c r="J137" s="20"/>
      <c r="K137" s="21"/>
      <c r="L137" s="20"/>
      <c r="M137" s="25"/>
      <c r="N137" s="22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2"/>
      <c r="J138" s="20"/>
      <c r="K138" s="21"/>
      <c r="L138" s="20"/>
      <c r="M138" s="25"/>
      <c r="N138" s="22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2"/>
      <c r="J139" s="20"/>
      <c r="K139" s="21"/>
      <c r="L139" s="20"/>
      <c r="M139" s="25"/>
      <c r="N139" s="22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2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2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3"/>
      <c r="I142" s="22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2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2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2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2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2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2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2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2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2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2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2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2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2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2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2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2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2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2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2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2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2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2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2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2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2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2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2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2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2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2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2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2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2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2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2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2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2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2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2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2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2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2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2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2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2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2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3"/>
      <c r="I189" s="22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3"/>
      <c r="I190" s="22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3"/>
      <c r="I191" s="22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3"/>
      <c r="I192" s="22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1"/>
      <c r="I194" s="22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1"/>
      <c r="I195" s="22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1"/>
      <c r="I196" s="22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1"/>
      <c r="I197" s="22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2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1"/>
      <c r="I199" s="22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1"/>
      <c r="I200" s="22"/>
      <c r="J200" s="20"/>
      <c r="K200" s="21"/>
      <c r="L200" s="20"/>
      <c r="M200" s="25"/>
      <c r="N200" s="25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5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5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2"/>
      <c r="O203" s="21"/>
      <c r="P203" s="20"/>
    </row>
    <row r="204" spans="1:16" hidden="1" x14ac:dyDescent="0.2">
      <c r="A204" s="18">
        <v>281</v>
      </c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>
        <v>282</v>
      </c>
      <c r="B205" s="19"/>
      <c r="C205" s="20"/>
      <c r="D205" s="20"/>
      <c r="E205" s="20"/>
      <c r="F205" s="20"/>
      <c r="G205" s="20"/>
      <c r="H205" s="21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>
        <v>283</v>
      </c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>
        <v>284</v>
      </c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>
        <v>285</v>
      </c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>
        <v>286</v>
      </c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>
        <v>287</v>
      </c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>
        <v>288</v>
      </c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>
        <v>289</v>
      </c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>
        <v>290</v>
      </c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>
        <v>291</v>
      </c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>
        <v>292</v>
      </c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>
        <v>293</v>
      </c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>
        <v>294</v>
      </c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>
        <v>295</v>
      </c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>
        <v>296</v>
      </c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>
        <v>297</v>
      </c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>
        <v>298</v>
      </c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>
        <v>299</v>
      </c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>
        <v>300</v>
      </c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>
        <v>301</v>
      </c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>
        <v>302</v>
      </c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>
        <v>303</v>
      </c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>
        <v>304</v>
      </c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>
        <v>305</v>
      </c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>
        <v>306</v>
      </c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>
        <v>307</v>
      </c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>
        <v>308</v>
      </c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>
        <v>309</v>
      </c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>
        <v>310</v>
      </c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>
        <v>311</v>
      </c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>
        <v>312</v>
      </c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>
        <v>313</v>
      </c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>
        <v>314</v>
      </c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>
        <v>315</v>
      </c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>
        <v>316</v>
      </c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>
        <v>317</v>
      </c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>
        <v>318</v>
      </c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>
        <v>319</v>
      </c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>
        <v>320</v>
      </c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>
        <v>321</v>
      </c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>
        <v>322</v>
      </c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>
        <v>323</v>
      </c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>
        <v>324</v>
      </c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>
        <v>325</v>
      </c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>
        <v>326</v>
      </c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>
        <v>327</v>
      </c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>
        <v>328</v>
      </c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>
        <v>329</v>
      </c>
      <c r="B252" s="19"/>
      <c r="C252" s="20"/>
      <c r="D252" s="20"/>
      <c r="E252" s="20"/>
      <c r="F252" s="20"/>
      <c r="G252" s="20"/>
      <c r="H252" s="21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>
        <v>330</v>
      </c>
      <c r="B253" s="19"/>
      <c r="C253" s="20"/>
      <c r="D253" s="20"/>
      <c r="E253" s="20"/>
      <c r="F253" s="20"/>
      <c r="G253" s="20"/>
      <c r="H253" s="21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>
        <v>331</v>
      </c>
      <c r="B254" s="19"/>
      <c r="C254" s="20"/>
      <c r="D254" s="20"/>
      <c r="E254" s="20"/>
      <c r="F254" s="20"/>
      <c r="G254" s="20"/>
      <c r="H254" s="21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>
        <v>332</v>
      </c>
      <c r="B255" s="19"/>
      <c r="C255" s="20"/>
      <c r="D255" s="20"/>
      <c r="E255" s="20"/>
      <c r="F255" s="20"/>
      <c r="G255" s="20"/>
      <c r="H255" s="21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>
        <v>333</v>
      </c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8" s="32" customFormat="1" hidden="1" x14ac:dyDescent="0.2">
      <c r="A257" s="18">
        <v>334</v>
      </c>
      <c r="B257" s="19"/>
      <c r="C257" s="20"/>
      <c r="D257" s="20"/>
      <c r="E257" s="20"/>
      <c r="F257" s="20"/>
      <c r="G257" s="20"/>
      <c r="H257" s="29"/>
      <c r="I257" s="30"/>
      <c r="J257" s="20"/>
      <c r="K257" s="21"/>
      <c r="L257" s="20"/>
      <c r="M257" s="31"/>
      <c r="N257" s="31"/>
      <c r="O257" s="29"/>
      <c r="P257" s="28"/>
      <c r="R257" s="35"/>
    </row>
    <row r="258" spans="1:18" hidden="1" x14ac:dyDescent="0.2">
      <c r="A258" s="18">
        <v>335</v>
      </c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8" hidden="1" x14ac:dyDescent="0.2">
      <c r="A259" s="18">
        <v>336</v>
      </c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8" hidden="1" x14ac:dyDescent="0.2">
      <c r="A260" s="18">
        <v>337</v>
      </c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8" hidden="1" x14ac:dyDescent="0.2">
      <c r="A261" s="18">
        <v>338</v>
      </c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8" hidden="1" x14ac:dyDescent="0.2">
      <c r="A262" s="18">
        <v>339</v>
      </c>
      <c r="B262" s="19"/>
      <c r="C262" s="20"/>
      <c r="D262" s="20"/>
      <c r="E262" s="20"/>
      <c r="F262" s="20"/>
      <c r="G262" s="20"/>
      <c r="H262" s="23"/>
      <c r="I262" s="22"/>
      <c r="J262" s="20"/>
      <c r="K262" s="21"/>
      <c r="L262" s="20"/>
      <c r="M262" s="25"/>
      <c r="N262" s="25"/>
      <c r="O262" s="21"/>
      <c r="P262" s="20"/>
    </row>
    <row r="263" spans="1:18" hidden="1" x14ac:dyDescent="0.2">
      <c r="A263" s="18">
        <v>340</v>
      </c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8" hidden="1" x14ac:dyDescent="0.2">
      <c r="A264" s="18">
        <v>341</v>
      </c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8" hidden="1" x14ac:dyDescent="0.2">
      <c r="A265" s="18">
        <v>342</v>
      </c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8" hidden="1" x14ac:dyDescent="0.2">
      <c r="A266" s="18">
        <v>343</v>
      </c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5"/>
      <c r="O266" s="21"/>
      <c r="P266" s="20"/>
    </row>
    <row r="267" spans="1:18" hidden="1" x14ac:dyDescent="0.2">
      <c r="A267" s="18">
        <v>344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8" hidden="1" x14ac:dyDescent="0.2">
      <c r="A268" s="18">
        <v>345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8" hidden="1" x14ac:dyDescent="0.2">
      <c r="A269" s="18">
        <v>346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8" hidden="1" x14ac:dyDescent="0.2">
      <c r="A270" s="18">
        <v>347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8" hidden="1" x14ac:dyDescent="0.2">
      <c r="A271" s="18">
        <v>348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8" hidden="1" x14ac:dyDescent="0.2">
      <c r="A272" s="18">
        <v>349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350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351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352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353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354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355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356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357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358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7"/>
    </row>
    <row r="282" spans="1:16" x14ac:dyDescent="0.2">
      <c r="A282" s="18"/>
      <c r="C282" s="21"/>
      <c r="D282" s="21"/>
      <c r="E282" s="21"/>
      <c r="F282" s="21"/>
      <c r="G282" s="21"/>
      <c r="H282" s="21"/>
      <c r="I282" s="22"/>
      <c r="J282" s="21"/>
      <c r="K282" s="21"/>
      <c r="L282" s="21"/>
      <c r="M282" s="25">
        <f>SUBTOTAL(109,Table132[ราคากลาง (บาท)])</f>
        <v>13238626</v>
      </c>
      <c r="N282" s="25"/>
      <c r="O282" s="21"/>
      <c r="P282" s="27"/>
    </row>
  </sheetData>
  <dataValidations count="2">
    <dataValidation type="list" allowBlank="1" showInputMessage="1" showErrorMessage="1" sqref="K2:K281" xr:uid="{1FE488F2-85E4-4927-A6E8-827F5998111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1" xr:uid="{40605E69-5A16-43E6-AEAF-4AC970AB089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364E-7BBC-4375-873B-BA72EEE4F3A4}">
  <dimension ref="A1:R345"/>
  <sheetViews>
    <sheetView view="pageBreakPreview" topLeftCell="A50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84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80</v>
      </c>
      <c r="I3" s="25">
        <v>100000</v>
      </c>
      <c r="J3" s="20" t="s">
        <v>62</v>
      </c>
      <c r="K3" s="21" t="s">
        <v>125</v>
      </c>
      <c r="L3" s="20" t="s">
        <v>63</v>
      </c>
      <c r="M3" s="25">
        <v>100000</v>
      </c>
      <c r="N3" s="25">
        <v>100000</v>
      </c>
      <c r="O3" s="21" t="s">
        <v>100</v>
      </c>
      <c r="P3" s="20">
        <v>67119273070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81</v>
      </c>
      <c r="I4" s="25">
        <v>500</v>
      </c>
      <c r="J4" s="20" t="s">
        <v>62</v>
      </c>
      <c r="K4" s="21" t="s">
        <v>125</v>
      </c>
      <c r="L4" s="20" t="s">
        <v>63</v>
      </c>
      <c r="M4" s="25">
        <v>500</v>
      </c>
      <c r="N4" s="25">
        <v>500</v>
      </c>
      <c r="O4" s="21" t="s">
        <v>68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129</v>
      </c>
      <c r="I5" s="25">
        <v>1819</v>
      </c>
      <c r="J5" s="20" t="s">
        <v>62</v>
      </c>
      <c r="K5" s="21" t="s">
        <v>125</v>
      </c>
      <c r="L5" s="20" t="s">
        <v>63</v>
      </c>
      <c r="M5" s="25">
        <v>1819</v>
      </c>
      <c r="N5" s="25">
        <v>1819</v>
      </c>
      <c r="O5" s="21" t="s">
        <v>160</v>
      </c>
      <c r="P5" s="20" t="s">
        <v>72</v>
      </c>
    </row>
    <row r="6" spans="1:16" ht="63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130</v>
      </c>
      <c r="I6" s="25">
        <v>30000</v>
      </c>
      <c r="J6" s="20" t="s">
        <v>62</v>
      </c>
      <c r="K6" s="21" t="s">
        <v>125</v>
      </c>
      <c r="L6" s="20" t="s">
        <v>63</v>
      </c>
      <c r="M6" s="25">
        <v>30000</v>
      </c>
      <c r="N6" s="25">
        <v>30000</v>
      </c>
      <c r="O6" s="21" t="s">
        <v>161</v>
      </c>
      <c r="P6" s="20">
        <v>67119299336</v>
      </c>
    </row>
    <row r="7" spans="1:16" ht="63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131</v>
      </c>
      <c r="I7" s="25">
        <v>25000</v>
      </c>
      <c r="J7" s="20" t="s">
        <v>62</v>
      </c>
      <c r="K7" s="21" t="s">
        <v>125</v>
      </c>
      <c r="L7" s="20" t="s">
        <v>63</v>
      </c>
      <c r="M7" s="25">
        <v>25000</v>
      </c>
      <c r="N7" s="25">
        <v>25000</v>
      </c>
      <c r="O7" s="21" t="s">
        <v>66</v>
      </c>
      <c r="P7" s="20">
        <v>67119301434</v>
      </c>
    </row>
    <row r="8" spans="1:16" ht="63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132</v>
      </c>
      <c r="I8" s="25">
        <v>28000</v>
      </c>
      <c r="J8" s="20" t="s">
        <v>62</v>
      </c>
      <c r="K8" s="21" t="s">
        <v>125</v>
      </c>
      <c r="L8" s="20" t="s">
        <v>63</v>
      </c>
      <c r="M8" s="25">
        <v>28000</v>
      </c>
      <c r="N8" s="25">
        <v>28000</v>
      </c>
      <c r="O8" s="21" t="s">
        <v>66</v>
      </c>
      <c r="P8" s="20">
        <v>67119295586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133</v>
      </c>
      <c r="I9" s="25">
        <v>1465.9</v>
      </c>
      <c r="J9" s="20" t="s">
        <v>62</v>
      </c>
      <c r="K9" s="21" t="s">
        <v>125</v>
      </c>
      <c r="L9" s="20" t="s">
        <v>63</v>
      </c>
      <c r="M9" s="25">
        <v>1465.9</v>
      </c>
      <c r="N9" s="25">
        <v>1465.9</v>
      </c>
      <c r="O9" s="21" t="s">
        <v>160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291</v>
      </c>
      <c r="I10" s="25">
        <v>4395</v>
      </c>
      <c r="J10" s="20" t="s">
        <v>62</v>
      </c>
      <c r="K10" s="21" t="s">
        <v>125</v>
      </c>
      <c r="L10" s="20" t="s">
        <v>63</v>
      </c>
      <c r="M10" s="25">
        <v>4395</v>
      </c>
      <c r="N10" s="25">
        <v>4395</v>
      </c>
      <c r="O10" s="21" t="s">
        <v>168</v>
      </c>
      <c r="P10" s="20" t="s">
        <v>72</v>
      </c>
    </row>
    <row r="11" spans="1:16" ht="210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201</v>
      </c>
      <c r="I11" s="25">
        <v>212000</v>
      </c>
      <c r="J11" s="20" t="s">
        <v>62</v>
      </c>
      <c r="K11" s="21" t="s">
        <v>125</v>
      </c>
      <c r="L11" s="20" t="s">
        <v>63</v>
      </c>
      <c r="M11" s="25">
        <v>212000</v>
      </c>
      <c r="N11" s="25">
        <v>212000</v>
      </c>
      <c r="O11" s="21" t="s">
        <v>165</v>
      </c>
      <c r="P11" s="20">
        <v>67119164607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192</v>
      </c>
      <c r="I12" s="25">
        <v>16400</v>
      </c>
      <c r="J12" s="20" t="s">
        <v>62</v>
      </c>
      <c r="K12" s="21" t="s">
        <v>125</v>
      </c>
      <c r="L12" s="20" t="s">
        <v>63</v>
      </c>
      <c r="M12" s="25">
        <v>16400</v>
      </c>
      <c r="N12" s="25">
        <v>16400</v>
      </c>
      <c r="O12" s="21" t="s">
        <v>230</v>
      </c>
      <c r="P12" s="20" t="s">
        <v>261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193</v>
      </c>
      <c r="I13" s="25">
        <v>16400</v>
      </c>
      <c r="J13" s="20" t="s">
        <v>62</v>
      </c>
      <c r="K13" s="21" t="s">
        <v>125</v>
      </c>
      <c r="L13" s="20" t="s">
        <v>63</v>
      </c>
      <c r="M13" s="25">
        <v>16400</v>
      </c>
      <c r="N13" s="25">
        <v>16400</v>
      </c>
      <c r="O13" s="21" t="s">
        <v>231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194</v>
      </c>
      <c r="I14" s="25">
        <v>16400</v>
      </c>
      <c r="J14" s="20" t="s">
        <v>62</v>
      </c>
      <c r="K14" s="21" t="s">
        <v>125</v>
      </c>
      <c r="L14" s="20" t="s">
        <v>63</v>
      </c>
      <c r="M14" s="25">
        <v>16400</v>
      </c>
      <c r="N14" s="25">
        <v>16400</v>
      </c>
      <c r="O14" s="21" t="s">
        <v>232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195</v>
      </c>
      <c r="I15" s="25">
        <v>16400</v>
      </c>
      <c r="J15" s="20" t="s">
        <v>62</v>
      </c>
      <c r="K15" s="21" t="s">
        <v>125</v>
      </c>
      <c r="L15" s="20" t="s">
        <v>63</v>
      </c>
      <c r="M15" s="25">
        <v>16400</v>
      </c>
      <c r="N15" s="25">
        <v>16400</v>
      </c>
      <c r="O15" s="21" t="s">
        <v>233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195</v>
      </c>
      <c r="I16" s="25">
        <v>16400</v>
      </c>
      <c r="J16" s="20" t="s">
        <v>62</v>
      </c>
      <c r="K16" s="21" t="s">
        <v>125</v>
      </c>
      <c r="L16" s="20" t="s">
        <v>63</v>
      </c>
      <c r="M16" s="25">
        <v>16400</v>
      </c>
      <c r="N16" s="25">
        <v>16400</v>
      </c>
      <c r="O16" s="21" t="s">
        <v>234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195</v>
      </c>
      <c r="I17" s="25">
        <v>16400</v>
      </c>
      <c r="J17" s="20" t="s">
        <v>62</v>
      </c>
      <c r="K17" s="21" t="s">
        <v>125</v>
      </c>
      <c r="L17" s="20" t="s">
        <v>63</v>
      </c>
      <c r="M17" s="25">
        <v>16400</v>
      </c>
      <c r="N17" s="25">
        <v>16400</v>
      </c>
      <c r="O17" s="21" t="s">
        <v>235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196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236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196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237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196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238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196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239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196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240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196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241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242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243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244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245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246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247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248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249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250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192</v>
      </c>
      <c r="I33" s="25">
        <v>16400</v>
      </c>
      <c r="J33" s="20" t="s">
        <v>62</v>
      </c>
      <c r="K33" s="21" t="s">
        <v>113</v>
      </c>
      <c r="L33" s="20" t="s">
        <v>63</v>
      </c>
      <c r="M33" s="25">
        <v>16400</v>
      </c>
      <c r="N33" s="25">
        <v>16400</v>
      </c>
      <c r="O33" s="21" t="s">
        <v>230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193</v>
      </c>
      <c r="I34" s="25">
        <v>16400</v>
      </c>
      <c r="J34" s="20" t="s">
        <v>62</v>
      </c>
      <c r="K34" s="21" t="s">
        <v>113</v>
      </c>
      <c r="L34" s="20" t="s">
        <v>63</v>
      </c>
      <c r="M34" s="25">
        <v>16400</v>
      </c>
      <c r="N34" s="25">
        <v>16400</v>
      </c>
      <c r="O34" s="21" t="s">
        <v>231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194</v>
      </c>
      <c r="I35" s="25">
        <v>16400</v>
      </c>
      <c r="J35" s="20" t="s">
        <v>62</v>
      </c>
      <c r="K35" s="21" t="s">
        <v>113</v>
      </c>
      <c r="L35" s="20" t="s">
        <v>63</v>
      </c>
      <c r="M35" s="25">
        <v>16400</v>
      </c>
      <c r="N35" s="25">
        <v>16400</v>
      </c>
      <c r="O35" s="21" t="s">
        <v>232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195</v>
      </c>
      <c r="I36" s="25">
        <v>16400</v>
      </c>
      <c r="J36" s="20" t="s">
        <v>62</v>
      </c>
      <c r="K36" s="21" t="s">
        <v>113</v>
      </c>
      <c r="L36" s="20" t="s">
        <v>63</v>
      </c>
      <c r="M36" s="25">
        <v>16400</v>
      </c>
      <c r="N36" s="25">
        <v>16400</v>
      </c>
      <c r="O36" s="21" t="s">
        <v>233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195</v>
      </c>
      <c r="I37" s="25">
        <v>16400</v>
      </c>
      <c r="J37" s="20" t="s">
        <v>62</v>
      </c>
      <c r="K37" s="21" t="s">
        <v>113</v>
      </c>
      <c r="L37" s="20" t="s">
        <v>63</v>
      </c>
      <c r="M37" s="25">
        <v>16400</v>
      </c>
      <c r="N37" s="25">
        <v>16400</v>
      </c>
      <c r="O37" s="21" t="s">
        <v>234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195</v>
      </c>
      <c r="I38" s="25">
        <v>16400</v>
      </c>
      <c r="J38" s="20" t="s">
        <v>62</v>
      </c>
      <c r="K38" s="21" t="s">
        <v>113</v>
      </c>
      <c r="L38" s="20" t="s">
        <v>63</v>
      </c>
      <c r="M38" s="25">
        <v>16400</v>
      </c>
      <c r="N38" s="25">
        <v>16400</v>
      </c>
      <c r="O38" s="21" t="s">
        <v>235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196</v>
      </c>
      <c r="I39" s="25">
        <v>16400</v>
      </c>
      <c r="J39" s="20" t="s">
        <v>62</v>
      </c>
      <c r="K39" s="21" t="s">
        <v>113</v>
      </c>
      <c r="L39" s="20" t="s">
        <v>63</v>
      </c>
      <c r="M39" s="25">
        <v>16400</v>
      </c>
      <c r="N39" s="25">
        <v>16400</v>
      </c>
      <c r="O39" s="21" t="s">
        <v>236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196</v>
      </c>
      <c r="I40" s="25">
        <v>16400</v>
      </c>
      <c r="J40" s="20" t="s">
        <v>62</v>
      </c>
      <c r="K40" s="21" t="s">
        <v>113</v>
      </c>
      <c r="L40" s="20" t="s">
        <v>63</v>
      </c>
      <c r="M40" s="25">
        <v>16400</v>
      </c>
      <c r="N40" s="25">
        <v>16400</v>
      </c>
      <c r="O40" s="21" t="s">
        <v>237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196</v>
      </c>
      <c r="I41" s="25">
        <v>16400</v>
      </c>
      <c r="J41" s="20" t="s">
        <v>62</v>
      </c>
      <c r="K41" s="21" t="s">
        <v>113</v>
      </c>
      <c r="L41" s="20" t="s">
        <v>63</v>
      </c>
      <c r="M41" s="25">
        <v>16400</v>
      </c>
      <c r="N41" s="25">
        <v>16400</v>
      </c>
      <c r="O41" s="21" t="s">
        <v>238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196</v>
      </c>
      <c r="I42" s="25">
        <v>16400</v>
      </c>
      <c r="J42" s="20" t="s">
        <v>62</v>
      </c>
      <c r="K42" s="21" t="s">
        <v>113</v>
      </c>
      <c r="L42" s="20" t="s">
        <v>63</v>
      </c>
      <c r="M42" s="25">
        <v>16400</v>
      </c>
      <c r="N42" s="25">
        <v>16400</v>
      </c>
      <c r="O42" s="21" t="s">
        <v>239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196</v>
      </c>
      <c r="I43" s="25">
        <v>16400</v>
      </c>
      <c r="J43" s="20" t="s">
        <v>62</v>
      </c>
      <c r="K43" s="21" t="s">
        <v>113</v>
      </c>
      <c r="L43" s="20" t="s">
        <v>63</v>
      </c>
      <c r="M43" s="25">
        <v>16400</v>
      </c>
      <c r="N43" s="25">
        <v>16400</v>
      </c>
      <c r="O43" s="21" t="s">
        <v>240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196</v>
      </c>
      <c r="I44" s="25">
        <v>16400</v>
      </c>
      <c r="J44" s="20" t="s">
        <v>62</v>
      </c>
      <c r="K44" s="21" t="s">
        <v>113</v>
      </c>
      <c r="L44" s="20" t="s">
        <v>63</v>
      </c>
      <c r="M44" s="25">
        <v>16400</v>
      </c>
      <c r="N44" s="25">
        <v>16400</v>
      </c>
      <c r="O44" s="21" t="s">
        <v>241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113</v>
      </c>
      <c r="L45" s="20" t="s">
        <v>63</v>
      </c>
      <c r="M45" s="25">
        <v>16400</v>
      </c>
      <c r="N45" s="25">
        <v>16400</v>
      </c>
      <c r="O45" s="21" t="s">
        <v>242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113</v>
      </c>
      <c r="L46" s="20" t="s">
        <v>63</v>
      </c>
      <c r="M46" s="25">
        <v>16400</v>
      </c>
      <c r="N46" s="25">
        <v>16400</v>
      </c>
      <c r="O46" s="21" t="s">
        <v>243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196</v>
      </c>
      <c r="I47" s="25">
        <v>16400</v>
      </c>
      <c r="J47" s="20" t="s">
        <v>62</v>
      </c>
      <c r="K47" s="21" t="s">
        <v>113</v>
      </c>
      <c r="L47" s="20" t="s">
        <v>63</v>
      </c>
      <c r="M47" s="25">
        <v>16400</v>
      </c>
      <c r="N47" s="25">
        <v>16400</v>
      </c>
      <c r="O47" s="21" t="s">
        <v>244</v>
      </c>
      <c r="P47" s="20" t="s">
        <v>261</v>
      </c>
    </row>
    <row r="48" spans="1:16" ht="126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196</v>
      </c>
      <c r="I48" s="25">
        <v>16400</v>
      </c>
      <c r="J48" s="20" t="s">
        <v>62</v>
      </c>
      <c r="K48" s="21" t="s">
        <v>113</v>
      </c>
      <c r="L48" s="20" t="s">
        <v>63</v>
      </c>
      <c r="M48" s="25">
        <v>16400</v>
      </c>
      <c r="N48" s="25">
        <v>16400</v>
      </c>
      <c r="O48" s="21" t="s">
        <v>245</v>
      </c>
      <c r="P48" s="20" t="s">
        <v>261</v>
      </c>
    </row>
    <row r="49" spans="1:16" ht="126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196</v>
      </c>
      <c r="I49" s="25">
        <v>16400</v>
      </c>
      <c r="J49" s="20" t="s">
        <v>62</v>
      </c>
      <c r="K49" s="21" t="s">
        <v>113</v>
      </c>
      <c r="L49" s="20" t="s">
        <v>63</v>
      </c>
      <c r="M49" s="25">
        <v>16400</v>
      </c>
      <c r="N49" s="25">
        <v>16400</v>
      </c>
      <c r="O49" s="21" t="s">
        <v>246</v>
      </c>
      <c r="P49" s="20" t="s">
        <v>261</v>
      </c>
    </row>
    <row r="50" spans="1:16" ht="126" x14ac:dyDescent="0.2">
      <c r="A50" s="18">
        <v>48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196</v>
      </c>
      <c r="I50" s="25">
        <v>16400</v>
      </c>
      <c r="J50" s="20" t="s">
        <v>62</v>
      </c>
      <c r="K50" s="21" t="s">
        <v>113</v>
      </c>
      <c r="L50" s="20" t="s">
        <v>63</v>
      </c>
      <c r="M50" s="25">
        <v>16400</v>
      </c>
      <c r="N50" s="25">
        <v>16400</v>
      </c>
      <c r="O50" s="21" t="s">
        <v>247</v>
      </c>
      <c r="P50" s="20" t="s">
        <v>261</v>
      </c>
    </row>
    <row r="51" spans="1:16" ht="126" x14ac:dyDescent="0.2">
      <c r="A51" s="18">
        <v>49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113</v>
      </c>
      <c r="L51" s="20" t="s">
        <v>63</v>
      </c>
      <c r="M51" s="25">
        <v>16400</v>
      </c>
      <c r="N51" s="25">
        <v>16400</v>
      </c>
      <c r="O51" s="21" t="s">
        <v>248</v>
      </c>
      <c r="P51" s="20" t="s">
        <v>261</v>
      </c>
    </row>
    <row r="52" spans="1:16" ht="126" x14ac:dyDescent="0.2">
      <c r="A52" s="18">
        <v>50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113</v>
      </c>
      <c r="L52" s="20" t="s">
        <v>63</v>
      </c>
      <c r="M52" s="25">
        <v>16400</v>
      </c>
      <c r="N52" s="25">
        <v>16400</v>
      </c>
      <c r="O52" s="21" t="s">
        <v>249</v>
      </c>
      <c r="P52" s="20" t="s">
        <v>261</v>
      </c>
    </row>
    <row r="53" spans="1:16" ht="126" x14ac:dyDescent="0.2">
      <c r="A53" s="18">
        <v>51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113</v>
      </c>
      <c r="L53" s="20" t="s">
        <v>63</v>
      </c>
      <c r="M53" s="25">
        <v>16400</v>
      </c>
      <c r="N53" s="25">
        <v>16400</v>
      </c>
      <c r="O53" s="21" t="s">
        <v>250</v>
      </c>
      <c r="P53" s="20" t="s">
        <v>261</v>
      </c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>
        <f>SUBTOTAL(109,Table1324[ราคากลาง (บาท)])</f>
        <v>1091979.8999999999</v>
      </c>
      <c r="N345" s="25"/>
      <c r="O345" s="21"/>
      <c r="P345" s="27"/>
    </row>
  </sheetData>
  <dataValidations count="2">
    <dataValidation type="list" allowBlank="1" showInputMessage="1" showErrorMessage="1" sqref="L3:L344" xr:uid="{8B5FC9AB-8174-451A-A1F7-849D5F5A202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6039EB9A-A53C-4399-A69E-C8800DB4D70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C06F-C13C-4FA7-AFE9-778333CD5C15}">
  <dimension ref="A1:R346"/>
  <sheetViews>
    <sheetView view="pageBreakPreview" topLeftCell="A35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60</v>
      </c>
      <c r="I3" s="25">
        <v>19000</v>
      </c>
      <c r="J3" s="20" t="s">
        <v>62</v>
      </c>
      <c r="K3" s="21" t="s">
        <v>125</v>
      </c>
      <c r="L3" s="20" t="s">
        <v>63</v>
      </c>
      <c r="M3" s="25">
        <v>19000</v>
      </c>
      <c r="N3" s="25">
        <v>19000</v>
      </c>
      <c r="O3" s="21" t="s">
        <v>102</v>
      </c>
      <c r="P3" s="20">
        <v>67129034158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82</v>
      </c>
      <c r="I4" s="25">
        <v>1780</v>
      </c>
      <c r="J4" s="20" t="s">
        <v>62</v>
      </c>
      <c r="K4" s="21" t="s">
        <v>125</v>
      </c>
      <c r="L4" s="20" t="s">
        <v>63</v>
      </c>
      <c r="M4" s="25">
        <v>1780</v>
      </c>
      <c r="N4" s="25">
        <v>1780</v>
      </c>
      <c r="O4" s="21" t="s">
        <v>103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82</v>
      </c>
      <c r="I5" s="25">
        <v>2670</v>
      </c>
      <c r="J5" s="20" t="s">
        <v>62</v>
      </c>
      <c r="K5" s="21" t="s">
        <v>125</v>
      </c>
      <c r="L5" s="20" t="s">
        <v>63</v>
      </c>
      <c r="M5" s="25">
        <v>2670</v>
      </c>
      <c r="N5" s="25">
        <v>2670</v>
      </c>
      <c r="O5" s="21" t="s">
        <v>103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81</v>
      </c>
      <c r="I6" s="25">
        <v>250</v>
      </c>
      <c r="J6" s="20" t="s">
        <v>62</v>
      </c>
      <c r="K6" s="21" t="s">
        <v>125</v>
      </c>
      <c r="L6" s="20" t="s">
        <v>63</v>
      </c>
      <c r="M6" s="25">
        <v>250</v>
      </c>
      <c r="N6" s="25">
        <v>250</v>
      </c>
      <c r="O6" s="21" t="s">
        <v>68</v>
      </c>
      <c r="P6" s="20" t="s">
        <v>72</v>
      </c>
    </row>
    <row r="7" spans="1:16" ht="63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83</v>
      </c>
      <c r="I7" s="25">
        <v>6660</v>
      </c>
      <c r="J7" s="20" t="s">
        <v>62</v>
      </c>
      <c r="K7" s="21" t="s">
        <v>125</v>
      </c>
      <c r="L7" s="20" t="s">
        <v>63</v>
      </c>
      <c r="M7" s="25">
        <v>6660</v>
      </c>
      <c r="N7" s="25">
        <v>6660</v>
      </c>
      <c r="O7" s="21" t="s">
        <v>104</v>
      </c>
      <c r="P7" s="20">
        <v>67129161267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84</v>
      </c>
      <c r="I8" s="25">
        <v>13831</v>
      </c>
      <c r="J8" s="20" t="s">
        <v>62</v>
      </c>
      <c r="K8" s="21" t="s">
        <v>125</v>
      </c>
      <c r="L8" s="20" t="s">
        <v>63</v>
      </c>
      <c r="M8" s="25">
        <v>13831</v>
      </c>
      <c r="N8" s="25">
        <v>13831</v>
      </c>
      <c r="O8" s="21" t="s">
        <v>104</v>
      </c>
      <c r="P8" s="20">
        <v>67129178244</v>
      </c>
    </row>
    <row r="9" spans="1:16" ht="63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85</v>
      </c>
      <c r="I9" s="25">
        <v>81600</v>
      </c>
      <c r="J9" s="20" t="s">
        <v>62</v>
      </c>
      <c r="K9" s="21" t="s">
        <v>125</v>
      </c>
      <c r="L9" s="20" t="s">
        <v>63</v>
      </c>
      <c r="M9" s="25">
        <v>81600</v>
      </c>
      <c r="N9" s="25">
        <v>81600</v>
      </c>
      <c r="O9" s="21" t="s">
        <v>69</v>
      </c>
      <c r="P9" s="20">
        <v>67129218426</v>
      </c>
    </row>
    <row r="10" spans="1:16" ht="42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86</v>
      </c>
      <c r="I10" s="25">
        <v>496000</v>
      </c>
      <c r="J10" s="20" t="s">
        <v>62</v>
      </c>
      <c r="K10" s="21" t="s">
        <v>125</v>
      </c>
      <c r="L10" s="20" t="s">
        <v>63</v>
      </c>
      <c r="M10" s="25">
        <v>496000</v>
      </c>
      <c r="N10" s="25">
        <v>496000</v>
      </c>
      <c r="O10" s="21" t="s">
        <v>65</v>
      </c>
      <c r="P10" s="20">
        <v>67129308279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87</v>
      </c>
      <c r="I11" s="25">
        <v>20000</v>
      </c>
      <c r="J11" s="20" t="s">
        <v>62</v>
      </c>
      <c r="K11" s="21" t="s">
        <v>125</v>
      </c>
      <c r="L11" s="20" t="s">
        <v>63</v>
      </c>
      <c r="M11" s="25">
        <v>20000</v>
      </c>
      <c r="N11" s="25">
        <v>20000</v>
      </c>
      <c r="O11" s="21" t="s">
        <v>103</v>
      </c>
      <c r="P11" s="20">
        <v>67129319036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88</v>
      </c>
      <c r="I12" s="25">
        <v>490000</v>
      </c>
      <c r="J12" s="20" t="s">
        <v>62</v>
      </c>
      <c r="K12" s="21" t="s">
        <v>125</v>
      </c>
      <c r="L12" s="20" t="s">
        <v>63</v>
      </c>
      <c r="M12" s="25">
        <v>490000</v>
      </c>
      <c r="N12" s="25">
        <v>490000</v>
      </c>
      <c r="O12" s="21" t="s">
        <v>105</v>
      </c>
      <c r="P12" s="20">
        <v>67129306634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89</v>
      </c>
      <c r="I13" s="25">
        <v>230000</v>
      </c>
      <c r="J13" s="20" t="s">
        <v>62</v>
      </c>
      <c r="K13" s="21" t="s">
        <v>125</v>
      </c>
      <c r="L13" s="20" t="s">
        <v>63</v>
      </c>
      <c r="M13" s="25">
        <v>230000</v>
      </c>
      <c r="N13" s="25">
        <v>230000</v>
      </c>
      <c r="O13" s="21" t="s">
        <v>106</v>
      </c>
      <c r="P13" s="20">
        <v>67129311219</v>
      </c>
    </row>
    <row r="14" spans="1:16" ht="42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90</v>
      </c>
      <c r="I14" s="25">
        <v>470434</v>
      </c>
      <c r="J14" s="20" t="s">
        <v>62</v>
      </c>
      <c r="K14" s="21" t="s">
        <v>125</v>
      </c>
      <c r="L14" s="20" t="s">
        <v>63</v>
      </c>
      <c r="M14" s="25">
        <v>470434</v>
      </c>
      <c r="N14" s="25">
        <v>470434</v>
      </c>
      <c r="O14" s="21" t="s">
        <v>107</v>
      </c>
      <c r="P14" s="20">
        <v>67129388195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91</v>
      </c>
      <c r="I15" s="25">
        <v>24690</v>
      </c>
      <c r="J15" s="20" t="s">
        <v>62</v>
      </c>
      <c r="K15" s="21" t="s">
        <v>125</v>
      </c>
      <c r="L15" s="20" t="s">
        <v>63</v>
      </c>
      <c r="M15" s="25">
        <v>24690</v>
      </c>
      <c r="N15" s="25">
        <v>24690</v>
      </c>
      <c r="O15" s="21" t="s">
        <v>67</v>
      </c>
      <c r="P15" s="20">
        <v>67129348984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92</v>
      </c>
      <c r="I16" s="25">
        <v>2370</v>
      </c>
      <c r="J16" s="20" t="s">
        <v>62</v>
      </c>
      <c r="K16" s="21" t="s">
        <v>125</v>
      </c>
      <c r="L16" s="20" t="s">
        <v>63</v>
      </c>
      <c r="M16" s="25">
        <v>2370</v>
      </c>
      <c r="N16" s="25">
        <v>2370</v>
      </c>
      <c r="O16" s="21" t="s">
        <v>103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93</v>
      </c>
      <c r="I17" s="25">
        <v>3450</v>
      </c>
      <c r="J17" s="20" t="s">
        <v>62</v>
      </c>
      <c r="K17" s="21" t="s">
        <v>125</v>
      </c>
      <c r="L17" s="20" t="s">
        <v>63</v>
      </c>
      <c r="M17" s="25">
        <v>3450</v>
      </c>
      <c r="N17" s="25">
        <v>3450</v>
      </c>
      <c r="O17" s="21" t="s">
        <v>104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94</v>
      </c>
      <c r="I18" s="25">
        <v>4860</v>
      </c>
      <c r="J18" s="20" t="s">
        <v>62</v>
      </c>
      <c r="K18" s="21" t="s">
        <v>125</v>
      </c>
      <c r="L18" s="20" t="s">
        <v>63</v>
      </c>
      <c r="M18" s="25">
        <v>4860</v>
      </c>
      <c r="N18" s="25">
        <v>4860</v>
      </c>
      <c r="O18" s="21" t="s">
        <v>67</v>
      </c>
      <c r="P18" s="20" t="s">
        <v>72</v>
      </c>
    </row>
    <row r="19" spans="1:16" ht="42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95</v>
      </c>
      <c r="I19" s="25">
        <v>8792</v>
      </c>
      <c r="J19" s="20" t="s">
        <v>62</v>
      </c>
      <c r="K19" s="21" t="s">
        <v>125</v>
      </c>
      <c r="L19" s="20" t="s">
        <v>63</v>
      </c>
      <c r="M19" s="25">
        <v>8792</v>
      </c>
      <c r="N19" s="25">
        <v>8792</v>
      </c>
      <c r="O19" s="21" t="s">
        <v>104</v>
      </c>
      <c r="P19" s="20">
        <v>67129363007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134</v>
      </c>
      <c r="I20" s="25">
        <v>800</v>
      </c>
      <c r="J20" s="20" t="s">
        <v>62</v>
      </c>
      <c r="K20" s="21" t="s">
        <v>125</v>
      </c>
      <c r="L20" s="20" t="s">
        <v>63</v>
      </c>
      <c r="M20" s="25">
        <v>800</v>
      </c>
      <c r="N20" s="25">
        <v>800</v>
      </c>
      <c r="O20" s="21" t="s">
        <v>103</v>
      </c>
      <c r="P20" s="20" t="s">
        <v>72</v>
      </c>
    </row>
    <row r="21" spans="1:16" ht="63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135</v>
      </c>
      <c r="I21" s="25">
        <v>413000</v>
      </c>
      <c r="J21" s="20" t="s">
        <v>62</v>
      </c>
      <c r="K21" s="21" t="s">
        <v>125</v>
      </c>
      <c r="L21" s="20" t="s">
        <v>63</v>
      </c>
      <c r="M21" s="25">
        <v>413000</v>
      </c>
      <c r="N21" s="25">
        <v>413000</v>
      </c>
      <c r="O21" s="21" t="s">
        <v>162</v>
      </c>
      <c r="P21" s="20">
        <v>67129036810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136</v>
      </c>
      <c r="I22" s="25">
        <v>3960</v>
      </c>
      <c r="J22" s="20" t="s">
        <v>62</v>
      </c>
      <c r="K22" s="21" t="s">
        <v>125</v>
      </c>
      <c r="L22" s="20" t="s">
        <v>63</v>
      </c>
      <c r="M22" s="25">
        <v>3960</v>
      </c>
      <c r="N22" s="25">
        <v>3960</v>
      </c>
      <c r="O22" s="21" t="s">
        <v>163</v>
      </c>
      <c r="P22" s="20" t="s">
        <v>72</v>
      </c>
    </row>
    <row r="23" spans="1:16" ht="42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137</v>
      </c>
      <c r="I23" s="25">
        <v>277000</v>
      </c>
      <c r="J23" s="20" t="s">
        <v>62</v>
      </c>
      <c r="K23" s="21" t="s">
        <v>125</v>
      </c>
      <c r="L23" s="20" t="s">
        <v>63</v>
      </c>
      <c r="M23" s="25">
        <v>277000</v>
      </c>
      <c r="N23" s="25">
        <v>277000</v>
      </c>
      <c r="O23" s="21" t="s">
        <v>164</v>
      </c>
      <c r="P23" s="20">
        <v>67129315634</v>
      </c>
    </row>
    <row r="24" spans="1:16" ht="42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138</v>
      </c>
      <c r="I24" s="25">
        <v>73000</v>
      </c>
      <c r="J24" s="20" t="s">
        <v>62</v>
      </c>
      <c r="K24" s="21" t="s">
        <v>125</v>
      </c>
      <c r="L24" s="20" t="s">
        <v>63</v>
      </c>
      <c r="M24" s="25">
        <v>73000</v>
      </c>
      <c r="N24" s="25">
        <v>73000</v>
      </c>
      <c r="O24" s="21" t="s">
        <v>165</v>
      </c>
      <c r="P24" s="20">
        <v>67129310039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139</v>
      </c>
      <c r="I25" s="25">
        <v>1990</v>
      </c>
      <c r="J25" s="20" t="s">
        <v>62</v>
      </c>
      <c r="K25" s="21" t="s">
        <v>125</v>
      </c>
      <c r="L25" s="20" t="s">
        <v>63</v>
      </c>
      <c r="M25" s="25">
        <v>1990</v>
      </c>
      <c r="N25" s="25">
        <v>1990</v>
      </c>
      <c r="O25" s="21" t="s">
        <v>103</v>
      </c>
      <c r="P25" s="20" t="s">
        <v>72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140</v>
      </c>
      <c r="I26" s="25">
        <v>4830</v>
      </c>
      <c r="J26" s="20" t="s">
        <v>62</v>
      </c>
      <c r="K26" s="21" t="s">
        <v>125</v>
      </c>
      <c r="L26" s="20" t="s">
        <v>63</v>
      </c>
      <c r="M26" s="25">
        <v>4830</v>
      </c>
      <c r="N26" s="25">
        <v>4830</v>
      </c>
      <c r="O26" s="21" t="s">
        <v>166</v>
      </c>
      <c r="P26" s="20" t="s">
        <v>72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141</v>
      </c>
      <c r="I27" s="25">
        <v>300</v>
      </c>
      <c r="J27" s="20" t="s">
        <v>62</v>
      </c>
      <c r="K27" s="21" t="s">
        <v>125</v>
      </c>
      <c r="L27" s="20" t="s">
        <v>63</v>
      </c>
      <c r="M27" s="25">
        <v>300</v>
      </c>
      <c r="N27" s="25">
        <v>300</v>
      </c>
      <c r="O27" s="21" t="s">
        <v>103</v>
      </c>
      <c r="P27" s="20" t="s">
        <v>72</v>
      </c>
    </row>
    <row r="28" spans="1:16" ht="63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142</v>
      </c>
      <c r="I28" s="25">
        <v>46159.8</v>
      </c>
      <c r="J28" s="20" t="s">
        <v>62</v>
      </c>
      <c r="K28" s="21" t="s">
        <v>125</v>
      </c>
      <c r="L28" s="20" t="s">
        <v>63</v>
      </c>
      <c r="M28" s="25">
        <v>46159.8</v>
      </c>
      <c r="N28" s="25">
        <v>46159.8</v>
      </c>
      <c r="O28" s="21" t="s">
        <v>160</v>
      </c>
      <c r="P28" s="20">
        <v>67129378964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197</v>
      </c>
      <c r="I29" s="25">
        <v>16400</v>
      </c>
      <c r="J29" s="20" t="s">
        <v>62</v>
      </c>
      <c r="K29" s="21" t="s">
        <v>113</v>
      </c>
      <c r="L29" s="20" t="s">
        <v>63</v>
      </c>
      <c r="M29" s="25">
        <v>16400</v>
      </c>
      <c r="N29" s="25">
        <v>16400</v>
      </c>
      <c r="O29" s="21" t="s">
        <v>253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188</v>
      </c>
      <c r="I30" s="25">
        <v>30070</v>
      </c>
      <c r="J30" s="20" t="s">
        <v>62</v>
      </c>
      <c r="K30" s="21" t="s">
        <v>113</v>
      </c>
      <c r="L30" s="20" t="s">
        <v>63</v>
      </c>
      <c r="M30" s="25">
        <v>30070</v>
      </c>
      <c r="N30" s="25">
        <v>30070</v>
      </c>
      <c r="O30" s="21" t="s">
        <v>260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185</v>
      </c>
      <c r="I31" s="25">
        <v>24600</v>
      </c>
      <c r="J31" s="20" t="s">
        <v>62</v>
      </c>
      <c r="K31" s="21" t="s">
        <v>113</v>
      </c>
      <c r="L31" s="20" t="s">
        <v>63</v>
      </c>
      <c r="M31" s="25">
        <v>24600</v>
      </c>
      <c r="N31" s="25">
        <v>24600</v>
      </c>
      <c r="O31" s="21" t="s">
        <v>211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185</v>
      </c>
      <c r="I32" s="25">
        <v>24600</v>
      </c>
      <c r="J32" s="20" t="s">
        <v>62</v>
      </c>
      <c r="K32" s="21" t="s">
        <v>113</v>
      </c>
      <c r="L32" s="20" t="s">
        <v>63</v>
      </c>
      <c r="M32" s="25">
        <v>24600</v>
      </c>
      <c r="N32" s="25">
        <v>24600</v>
      </c>
      <c r="O32" s="21" t="s">
        <v>212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113</v>
      </c>
      <c r="L33" s="20" t="s">
        <v>63</v>
      </c>
      <c r="M33" s="25">
        <v>28200</v>
      </c>
      <c r="N33" s="25">
        <v>28200</v>
      </c>
      <c r="O33" s="21" t="s">
        <v>213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113</v>
      </c>
      <c r="L34" s="20" t="s">
        <v>63</v>
      </c>
      <c r="M34" s="25">
        <v>28200</v>
      </c>
      <c r="N34" s="25">
        <v>28200</v>
      </c>
      <c r="O34" s="21" t="s">
        <v>214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186</v>
      </c>
      <c r="I35" s="25">
        <v>28200</v>
      </c>
      <c r="J35" s="20" t="s">
        <v>62</v>
      </c>
      <c r="K35" s="21" t="s">
        <v>113</v>
      </c>
      <c r="L35" s="20" t="s">
        <v>63</v>
      </c>
      <c r="M35" s="25">
        <v>28200</v>
      </c>
      <c r="N35" s="25">
        <v>28200</v>
      </c>
      <c r="O35" s="21" t="s">
        <v>215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186</v>
      </c>
      <c r="I36" s="25">
        <v>28200</v>
      </c>
      <c r="J36" s="20" t="s">
        <v>62</v>
      </c>
      <c r="K36" s="21" t="s">
        <v>113</v>
      </c>
      <c r="L36" s="20" t="s">
        <v>63</v>
      </c>
      <c r="M36" s="25">
        <v>28200</v>
      </c>
      <c r="N36" s="25">
        <v>28200</v>
      </c>
      <c r="O36" s="21" t="s">
        <v>216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186</v>
      </c>
      <c r="I37" s="25">
        <v>28200</v>
      </c>
      <c r="J37" s="20" t="s">
        <v>62</v>
      </c>
      <c r="K37" s="21" t="s">
        <v>113</v>
      </c>
      <c r="L37" s="20" t="s">
        <v>63</v>
      </c>
      <c r="M37" s="25">
        <v>28200</v>
      </c>
      <c r="N37" s="25">
        <v>28200</v>
      </c>
      <c r="O37" s="21" t="s">
        <v>217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186</v>
      </c>
      <c r="I38" s="25">
        <v>28200</v>
      </c>
      <c r="J38" s="20" t="s">
        <v>62</v>
      </c>
      <c r="K38" s="21" t="s">
        <v>113</v>
      </c>
      <c r="L38" s="20" t="s">
        <v>63</v>
      </c>
      <c r="M38" s="25">
        <v>28200</v>
      </c>
      <c r="N38" s="25">
        <v>28200</v>
      </c>
      <c r="O38" s="21" t="s">
        <v>218</v>
      </c>
      <c r="P38" s="20" t="s">
        <v>261</v>
      </c>
    </row>
    <row r="39" spans="1:16" ht="63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265</v>
      </c>
      <c r="I39" s="25">
        <v>490000</v>
      </c>
      <c r="J39" s="20" t="s">
        <v>62</v>
      </c>
      <c r="K39" s="21" t="s">
        <v>125</v>
      </c>
      <c r="L39" s="20" t="s">
        <v>63</v>
      </c>
      <c r="M39" s="25">
        <v>490000</v>
      </c>
      <c r="N39" s="25">
        <v>490000</v>
      </c>
      <c r="O39" s="21" t="s">
        <v>122</v>
      </c>
      <c r="P39" s="20">
        <v>67129368461</v>
      </c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6" spans="1:16" x14ac:dyDescent="0.2">
      <c r="M346" s="45">
        <f>SUM(M3:M345)</f>
        <v>3452296.8</v>
      </c>
    </row>
  </sheetData>
  <dataValidations count="2">
    <dataValidation type="list" allowBlank="1" showInputMessage="1" showErrorMessage="1" sqref="K3:K344" xr:uid="{855A6674-9023-4F4D-BD3F-A8E9AFFDB38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442B05B8-DB2B-49D4-B912-003FDC37EA2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CB47-3492-47E5-AA97-D81DFDDBAECB}">
  <dimension ref="A1:R345"/>
  <sheetViews>
    <sheetView view="pageBreakPreview" topLeftCell="A37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82</v>
      </c>
      <c r="I3" s="25">
        <v>1490</v>
      </c>
      <c r="J3" s="20" t="s">
        <v>62</v>
      </c>
      <c r="K3" s="21" t="s">
        <v>125</v>
      </c>
      <c r="L3" s="20" t="s">
        <v>63</v>
      </c>
      <c r="M3" s="25">
        <v>1490</v>
      </c>
      <c r="N3" s="25">
        <v>1490</v>
      </c>
      <c r="O3" s="21" t="s">
        <v>121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114</v>
      </c>
      <c r="I4" s="25">
        <v>4100</v>
      </c>
      <c r="J4" s="20" t="s">
        <v>62</v>
      </c>
      <c r="K4" s="21" t="s">
        <v>125</v>
      </c>
      <c r="L4" s="20" t="s">
        <v>63</v>
      </c>
      <c r="M4" s="25">
        <v>4100</v>
      </c>
      <c r="N4" s="25">
        <v>4100</v>
      </c>
      <c r="O4" s="21" t="s">
        <v>121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115</v>
      </c>
      <c r="I5" s="25">
        <v>5020</v>
      </c>
      <c r="J5" s="20" t="s">
        <v>62</v>
      </c>
      <c r="K5" s="21" t="s">
        <v>125</v>
      </c>
      <c r="L5" s="20" t="s">
        <v>63</v>
      </c>
      <c r="M5" s="25">
        <v>5020</v>
      </c>
      <c r="N5" s="25">
        <v>5020</v>
      </c>
      <c r="O5" s="21" t="s">
        <v>104</v>
      </c>
      <c r="P5" s="20">
        <v>68019488847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116</v>
      </c>
      <c r="I6" s="25">
        <v>12930</v>
      </c>
      <c r="J6" s="20" t="s">
        <v>62</v>
      </c>
      <c r="K6" s="21" t="s">
        <v>125</v>
      </c>
      <c r="L6" s="20" t="s">
        <v>63</v>
      </c>
      <c r="M6" s="25">
        <v>12930</v>
      </c>
      <c r="N6" s="25">
        <v>12930</v>
      </c>
      <c r="O6" s="21" t="s">
        <v>104</v>
      </c>
      <c r="P6" s="20">
        <v>68019496339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117</v>
      </c>
      <c r="I7" s="25">
        <v>6435</v>
      </c>
      <c r="J7" s="20" t="s">
        <v>62</v>
      </c>
      <c r="K7" s="21" t="s">
        <v>125</v>
      </c>
      <c r="L7" s="20" t="s">
        <v>63</v>
      </c>
      <c r="M7" s="25">
        <v>6435</v>
      </c>
      <c r="N7" s="25">
        <v>6435</v>
      </c>
      <c r="O7" s="21" t="s">
        <v>104</v>
      </c>
      <c r="P7" s="20">
        <v>68019507583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143</v>
      </c>
      <c r="I8" s="25">
        <v>12005.4</v>
      </c>
      <c r="J8" s="20" t="s">
        <v>62</v>
      </c>
      <c r="K8" s="21" t="s">
        <v>125</v>
      </c>
      <c r="L8" s="20" t="s">
        <v>63</v>
      </c>
      <c r="M8" s="25">
        <v>12005.4</v>
      </c>
      <c r="N8" s="25">
        <v>12005.4</v>
      </c>
      <c r="O8" s="21" t="s">
        <v>160</v>
      </c>
      <c r="P8" s="20">
        <v>68019073616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144</v>
      </c>
      <c r="I9" s="25">
        <v>8900</v>
      </c>
      <c r="J9" s="20" t="s">
        <v>62</v>
      </c>
      <c r="K9" s="21" t="s">
        <v>125</v>
      </c>
      <c r="L9" s="20" t="s">
        <v>63</v>
      </c>
      <c r="M9" s="25">
        <v>8900</v>
      </c>
      <c r="N9" s="25">
        <v>8900</v>
      </c>
      <c r="O9" s="21" t="s">
        <v>166</v>
      </c>
      <c r="P9" s="20">
        <v>68019055192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145</v>
      </c>
      <c r="I10" s="25">
        <v>1750</v>
      </c>
      <c r="J10" s="20" t="s">
        <v>62</v>
      </c>
      <c r="K10" s="21" t="s">
        <v>125</v>
      </c>
      <c r="L10" s="20" t="s">
        <v>63</v>
      </c>
      <c r="M10" s="25">
        <v>1750</v>
      </c>
      <c r="N10" s="25">
        <v>1750</v>
      </c>
      <c r="O10" s="21" t="s">
        <v>167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146</v>
      </c>
      <c r="I11" s="25">
        <v>2270</v>
      </c>
      <c r="J11" s="20" t="s">
        <v>62</v>
      </c>
      <c r="K11" s="21" t="s">
        <v>125</v>
      </c>
      <c r="L11" s="20" t="s">
        <v>63</v>
      </c>
      <c r="M11" s="25">
        <v>2270</v>
      </c>
      <c r="N11" s="25">
        <v>2270</v>
      </c>
      <c r="O11" s="21" t="s">
        <v>163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147</v>
      </c>
      <c r="I12" s="25">
        <v>1800</v>
      </c>
      <c r="J12" s="20" t="s">
        <v>62</v>
      </c>
      <c r="K12" s="21" t="s">
        <v>125</v>
      </c>
      <c r="L12" s="20" t="s">
        <v>63</v>
      </c>
      <c r="M12" s="25">
        <v>1800</v>
      </c>
      <c r="N12" s="25">
        <v>1800</v>
      </c>
      <c r="O12" s="21" t="s">
        <v>103</v>
      </c>
      <c r="P12" s="20" t="s">
        <v>72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148</v>
      </c>
      <c r="I13" s="25">
        <v>10150</v>
      </c>
      <c r="J13" s="20" t="s">
        <v>62</v>
      </c>
      <c r="K13" s="21" t="s">
        <v>125</v>
      </c>
      <c r="L13" s="20" t="s">
        <v>63</v>
      </c>
      <c r="M13" s="25">
        <v>10150</v>
      </c>
      <c r="N13" s="25">
        <v>10150</v>
      </c>
      <c r="O13" s="21" t="s">
        <v>166</v>
      </c>
      <c r="P13" s="20">
        <v>68019278673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149</v>
      </c>
      <c r="I14" s="25">
        <v>2115</v>
      </c>
      <c r="J14" s="20" t="s">
        <v>62</v>
      </c>
      <c r="K14" s="21" t="s">
        <v>125</v>
      </c>
      <c r="L14" s="20" t="s">
        <v>63</v>
      </c>
      <c r="M14" s="25">
        <v>2115</v>
      </c>
      <c r="N14" s="25">
        <v>2115</v>
      </c>
      <c r="O14" s="21" t="s">
        <v>168</v>
      </c>
      <c r="P14" s="20" t="s">
        <v>72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150</v>
      </c>
      <c r="I15" s="25">
        <v>6430</v>
      </c>
      <c r="J15" s="20" t="s">
        <v>62</v>
      </c>
      <c r="K15" s="21" t="s">
        <v>125</v>
      </c>
      <c r="L15" s="20" t="s">
        <v>63</v>
      </c>
      <c r="M15" s="25">
        <v>6430</v>
      </c>
      <c r="N15" s="25">
        <v>6430</v>
      </c>
      <c r="O15" s="21" t="s">
        <v>166</v>
      </c>
      <c r="P15" s="20">
        <v>68019282697</v>
      </c>
    </row>
    <row r="16" spans="1:16" ht="42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151</v>
      </c>
      <c r="I16" s="25">
        <v>14000</v>
      </c>
      <c r="J16" s="20" t="s">
        <v>62</v>
      </c>
      <c r="K16" s="21" t="s">
        <v>125</v>
      </c>
      <c r="L16" s="20" t="s">
        <v>63</v>
      </c>
      <c r="M16" s="25">
        <v>14000</v>
      </c>
      <c r="N16" s="25">
        <v>14000</v>
      </c>
      <c r="O16" s="21" t="s">
        <v>169</v>
      </c>
      <c r="P16" s="20">
        <v>68019386224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152</v>
      </c>
      <c r="I17" s="25">
        <v>299000</v>
      </c>
      <c r="J17" s="20" t="s">
        <v>62</v>
      </c>
      <c r="K17" s="21" t="s">
        <v>125</v>
      </c>
      <c r="L17" s="20" t="s">
        <v>63</v>
      </c>
      <c r="M17" s="25">
        <v>299000</v>
      </c>
      <c r="N17" s="25">
        <v>299000</v>
      </c>
      <c r="O17" s="21" t="s">
        <v>170</v>
      </c>
      <c r="P17" s="20">
        <v>68019401035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192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230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193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231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194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232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195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233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195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234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195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235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236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237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238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239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240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241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242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243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244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245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246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247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248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249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196</v>
      </c>
      <c r="I38" s="25">
        <v>16400</v>
      </c>
      <c r="J38" s="20" t="s">
        <v>62</v>
      </c>
      <c r="K38" s="21" t="s">
        <v>125</v>
      </c>
      <c r="L38" s="20" t="s">
        <v>63</v>
      </c>
      <c r="M38" s="25">
        <v>16400</v>
      </c>
      <c r="N38" s="25">
        <v>16400</v>
      </c>
      <c r="O38" s="21" t="s">
        <v>250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197</v>
      </c>
      <c r="I39" s="25">
        <v>16400</v>
      </c>
      <c r="J39" s="20" t="s">
        <v>62</v>
      </c>
      <c r="K39" s="21" t="s">
        <v>125</v>
      </c>
      <c r="L39" s="20" t="s">
        <v>63</v>
      </c>
      <c r="M39" s="25">
        <v>16400</v>
      </c>
      <c r="N39" s="25">
        <v>16400</v>
      </c>
      <c r="O39" s="21" t="s">
        <v>253</v>
      </c>
      <c r="P39" s="20" t="s">
        <v>261</v>
      </c>
    </row>
    <row r="40" spans="1:16" ht="63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292</v>
      </c>
      <c r="I40" s="25">
        <v>20000</v>
      </c>
      <c r="J40" s="20" t="s">
        <v>62</v>
      </c>
      <c r="K40" s="21" t="s">
        <v>125</v>
      </c>
      <c r="L40" s="20" t="s">
        <v>63</v>
      </c>
      <c r="M40" s="25">
        <v>20000</v>
      </c>
      <c r="N40" s="25">
        <v>20000</v>
      </c>
      <c r="O40" s="21" t="s">
        <v>103</v>
      </c>
      <c r="P40" s="20">
        <v>68019364577</v>
      </c>
    </row>
    <row r="41" spans="1:16" ht="42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153</v>
      </c>
      <c r="I41" s="25">
        <v>120000</v>
      </c>
      <c r="J41" s="20" t="s">
        <v>62</v>
      </c>
      <c r="K41" s="21" t="s">
        <v>113</v>
      </c>
      <c r="L41" s="20" t="s">
        <v>63</v>
      </c>
      <c r="M41" s="25">
        <v>120000</v>
      </c>
      <c r="N41" s="25">
        <v>120000</v>
      </c>
      <c r="O41" s="21" t="s">
        <v>169</v>
      </c>
      <c r="P41" s="20">
        <v>68019442423</v>
      </c>
    </row>
    <row r="42" spans="1:16" ht="84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154</v>
      </c>
      <c r="I42" s="25">
        <v>72000</v>
      </c>
      <c r="J42" s="20" t="s">
        <v>62</v>
      </c>
      <c r="K42" s="21" t="s">
        <v>113</v>
      </c>
      <c r="L42" s="20" t="s">
        <v>63</v>
      </c>
      <c r="M42" s="25">
        <v>72000</v>
      </c>
      <c r="N42" s="25">
        <v>72000</v>
      </c>
      <c r="O42" s="21" t="s">
        <v>169</v>
      </c>
      <c r="P42" s="20">
        <v>68019429719</v>
      </c>
    </row>
    <row r="43" spans="1:16" ht="42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152</v>
      </c>
      <c r="I43" s="25">
        <v>299000</v>
      </c>
      <c r="J43" s="20" t="s">
        <v>62</v>
      </c>
      <c r="K43" s="21" t="s">
        <v>113</v>
      </c>
      <c r="L43" s="20" t="s">
        <v>63</v>
      </c>
      <c r="M43" s="25">
        <v>299000</v>
      </c>
      <c r="N43" s="25">
        <v>299000</v>
      </c>
      <c r="O43" s="21" t="s">
        <v>170</v>
      </c>
      <c r="P43" s="20">
        <v>68019519699</v>
      </c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SUBTOTAL(109,Table13241516[ราคาที่ตกลงซื้อหรือจ้าง (บาท)])</f>
        <v>1260195.3999999999</v>
      </c>
      <c r="O345" s="21"/>
      <c r="P345" s="27"/>
    </row>
  </sheetData>
  <dataValidations count="2">
    <dataValidation type="list" allowBlank="1" showInputMessage="1" showErrorMessage="1" sqref="L3:L344" xr:uid="{C038BD20-C38C-421F-A80B-DAD2A273CB7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55F837EA-2353-4A34-90E5-A1AA715ADBD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D129-D2DF-4484-B569-9300701FB577}">
  <dimension ref="A1:R345"/>
  <sheetViews>
    <sheetView view="pageBreakPreview" topLeftCell="A18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118</v>
      </c>
      <c r="I3" s="25">
        <v>5000</v>
      </c>
      <c r="J3" s="20" t="s">
        <v>62</v>
      </c>
      <c r="K3" s="21" t="s">
        <v>125</v>
      </c>
      <c r="L3" s="20" t="s">
        <v>63</v>
      </c>
      <c r="M3" s="25">
        <v>5000</v>
      </c>
      <c r="N3" s="25">
        <v>5000</v>
      </c>
      <c r="O3" s="21" t="s">
        <v>122</v>
      </c>
      <c r="P3" s="20">
        <v>68029043223</v>
      </c>
    </row>
    <row r="4" spans="1:16" ht="42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119</v>
      </c>
      <c r="I4" s="25">
        <v>10000</v>
      </c>
      <c r="J4" s="20" t="s">
        <v>62</v>
      </c>
      <c r="K4" s="21" t="s">
        <v>125</v>
      </c>
      <c r="L4" s="20" t="s">
        <v>63</v>
      </c>
      <c r="M4" s="25">
        <v>10000</v>
      </c>
      <c r="N4" s="25">
        <v>10000</v>
      </c>
      <c r="O4" s="21" t="s">
        <v>122</v>
      </c>
      <c r="P4" s="20">
        <v>68029062835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120</v>
      </c>
      <c r="I5" s="25">
        <v>7310</v>
      </c>
      <c r="J5" s="20" t="s">
        <v>62</v>
      </c>
      <c r="K5" s="21" t="s">
        <v>125</v>
      </c>
      <c r="L5" s="20" t="s">
        <v>63</v>
      </c>
      <c r="M5" s="25">
        <v>7310</v>
      </c>
      <c r="N5" s="25">
        <v>7310</v>
      </c>
      <c r="O5" s="21" t="s">
        <v>123</v>
      </c>
      <c r="P5" s="20">
        <v>68029038994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293</v>
      </c>
      <c r="I6" s="25">
        <v>489946</v>
      </c>
      <c r="J6" s="20" t="s">
        <v>62</v>
      </c>
      <c r="K6" s="21" t="s">
        <v>125</v>
      </c>
      <c r="L6" s="20" t="s">
        <v>63</v>
      </c>
      <c r="M6" s="25">
        <v>489946</v>
      </c>
      <c r="N6" s="25">
        <v>489946</v>
      </c>
      <c r="O6" s="21" t="s">
        <v>124</v>
      </c>
      <c r="P6" s="20">
        <v>68029181419</v>
      </c>
    </row>
    <row r="7" spans="1:16" ht="42" x14ac:dyDescent="0.2">
      <c r="A7" s="18">
        <v>5</v>
      </c>
      <c r="B7" s="19">
        <v>2569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82</v>
      </c>
      <c r="I7" s="25">
        <v>7630</v>
      </c>
      <c r="J7" s="20" t="s">
        <v>62</v>
      </c>
      <c r="K7" s="21" t="s">
        <v>125</v>
      </c>
      <c r="L7" s="20" t="s">
        <v>63</v>
      </c>
      <c r="M7" s="25">
        <v>7630</v>
      </c>
      <c r="N7" s="25">
        <v>7630</v>
      </c>
      <c r="O7" s="21" t="s">
        <v>70</v>
      </c>
      <c r="P7" s="20">
        <v>68029279231</v>
      </c>
    </row>
    <row r="8" spans="1:16" ht="42" x14ac:dyDescent="0.2">
      <c r="A8" s="18">
        <v>6</v>
      </c>
      <c r="B8" s="19">
        <v>2570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96</v>
      </c>
      <c r="I8" s="25">
        <v>7000</v>
      </c>
      <c r="J8" s="20" t="s">
        <v>62</v>
      </c>
      <c r="K8" s="21" t="s">
        <v>125</v>
      </c>
      <c r="L8" s="20" t="s">
        <v>63</v>
      </c>
      <c r="M8" s="25">
        <v>7000</v>
      </c>
      <c r="N8" s="25">
        <v>7000</v>
      </c>
      <c r="O8" s="21" t="s">
        <v>70</v>
      </c>
      <c r="P8" s="20">
        <v>68029285017</v>
      </c>
    </row>
    <row r="9" spans="1:16" ht="42" x14ac:dyDescent="0.2">
      <c r="A9" s="18">
        <v>7</v>
      </c>
      <c r="B9" s="19">
        <v>2571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96</v>
      </c>
      <c r="I9" s="25">
        <v>7000</v>
      </c>
      <c r="J9" s="20" t="s">
        <v>62</v>
      </c>
      <c r="K9" s="21" t="s">
        <v>125</v>
      </c>
      <c r="L9" s="20" t="s">
        <v>63</v>
      </c>
      <c r="M9" s="25">
        <v>7000</v>
      </c>
      <c r="N9" s="25">
        <v>7000</v>
      </c>
      <c r="O9" s="21" t="s">
        <v>70</v>
      </c>
      <c r="P9" s="20">
        <v>68029293470</v>
      </c>
    </row>
    <row r="10" spans="1:16" ht="63" x14ac:dyDescent="0.2">
      <c r="A10" s="18">
        <v>8</v>
      </c>
      <c r="B10" s="19">
        <v>2572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97</v>
      </c>
      <c r="I10" s="25">
        <v>20000</v>
      </c>
      <c r="J10" s="20" t="s">
        <v>62</v>
      </c>
      <c r="K10" s="21" t="s">
        <v>125</v>
      </c>
      <c r="L10" s="20" t="s">
        <v>63</v>
      </c>
      <c r="M10" s="25">
        <v>20000</v>
      </c>
      <c r="N10" s="25">
        <v>20000</v>
      </c>
      <c r="O10" s="21" t="s">
        <v>70</v>
      </c>
      <c r="P10" s="20">
        <v>68029301870</v>
      </c>
    </row>
    <row r="11" spans="1:16" ht="42" x14ac:dyDescent="0.2">
      <c r="A11" s="18">
        <v>9</v>
      </c>
      <c r="B11" s="19">
        <v>2573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98</v>
      </c>
      <c r="I11" s="25">
        <v>7943</v>
      </c>
      <c r="J11" s="20" t="s">
        <v>62</v>
      </c>
      <c r="K11" s="21" t="s">
        <v>125</v>
      </c>
      <c r="L11" s="20" t="s">
        <v>63</v>
      </c>
      <c r="M11" s="25">
        <v>7943</v>
      </c>
      <c r="N11" s="25">
        <v>7943</v>
      </c>
      <c r="O11" s="21" t="s">
        <v>70</v>
      </c>
      <c r="P11" s="20">
        <v>68029308056</v>
      </c>
    </row>
    <row r="12" spans="1:16" ht="42" x14ac:dyDescent="0.2">
      <c r="A12" s="18">
        <v>10</v>
      </c>
      <c r="B12" s="19">
        <v>2574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61</v>
      </c>
      <c r="I12" s="25">
        <v>6000</v>
      </c>
      <c r="J12" s="20" t="s">
        <v>62</v>
      </c>
      <c r="K12" s="21" t="s">
        <v>125</v>
      </c>
      <c r="L12" s="20" t="s">
        <v>63</v>
      </c>
      <c r="M12" s="25">
        <v>6000</v>
      </c>
      <c r="N12" s="25">
        <v>6000</v>
      </c>
      <c r="O12" s="21" t="s">
        <v>70</v>
      </c>
      <c r="P12" s="20">
        <v>68029321651</v>
      </c>
    </row>
    <row r="13" spans="1:16" ht="42" x14ac:dyDescent="0.2">
      <c r="A13" s="18">
        <v>11</v>
      </c>
      <c r="B13" s="19">
        <v>2575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176</v>
      </c>
      <c r="I13" s="25">
        <v>73100</v>
      </c>
      <c r="J13" s="20" t="s">
        <v>62</v>
      </c>
      <c r="K13" s="21" t="s">
        <v>125</v>
      </c>
      <c r="L13" s="20" t="s">
        <v>63</v>
      </c>
      <c r="M13" s="25">
        <v>73100</v>
      </c>
      <c r="N13" s="25">
        <v>73100</v>
      </c>
      <c r="O13" s="21" t="s">
        <v>177</v>
      </c>
      <c r="P13" s="20">
        <v>68039019109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155</v>
      </c>
      <c r="I14" s="25">
        <v>750</v>
      </c>
      <c r="J14" s="20" t="s">
        <v>62</v>
      </c>
      <c r="K14" s="21" t="s">
        <v>113</v>
      </c>
      <c r="L14" s="20" t="s">
        <v>63</v>
      </c>
      <c r="M14" s="25">
        <v>750</v>
      </c>
      <c r="N14" s="25">
        <v>750</v>
      </c>
      <c r="O14" s="21" t="s">
        <v>171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149</v>
      </c>
      <c r="I15" s="25">
        <v>4830</v>
      </c>
      <c r="J15" s="20" t="s">
        <v>62</v>
      </c>
      <c r="K15" s="21" t="s">
        <v>125</v>
      </c>
      <c r="L15" s="20" t="s">
        <v>63</v>
      </c>
      <c r="M15" s="25">
        <v>4830</v>
      </c>
      <c r="N15" s="25">
        <v>4830</v>
      </c>
      <c r="O15" s="21" t="s">
        <v>168</v>
      </c>
      <c r="P15" s="20" t="s">
        <v>72</v>
      </c>
    </row>
    <row r="16" spans="1:16" ht="42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148</v>
      </c>
      <c r="I16" s="25">
        <v>7910</v>
      </c>
      <c r="J16" s="20" t="s">
        <v>62</v>
      </c>
      <c r="K16" s="21" t="s">
        <v>113</v>
      </c>
      <c r="L16" s="20" t="s">
        <v>63</v>
      </c>
      <c r="M16" s="25">
        <v>7910</v>
      </c>
      <c r="N16" s="25">
        <v>7910</v>
      </c>
      <c r="O16" s="21" t="s">
        <v>166</v>
      </c>
      <c r="P16" s="20">
        <v>68029035001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156</v>
      </c>
      <c r="I17" s="25">
        <v>6600</v>
      </c>
      <c r="J17" s="20" t="s">
        <v>62</v>
      </c>
      <c r="K17" s="21" t="s">
        <v>113</v>
      </c>
      <c r="L17" s="20" t="s">
        <v>63</v>
      </c>
      <c r="M17" s="25">
        <v>6600</v>
      </c>
      <c r="N17" s="25">
        <v>6600</v>
      </c>
      <c r="O17" s="21" t="s">
        <v>166</v>
      </c>
      <c r="P17" s="20">
        <v>68029128103</v>
      </c>
    </row>
    <row r="18" spans="1:16" ht="63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140</v>
      </c>
      <c r="I18" s="25">
        <v>19090</v>
      </c>
      <c r="J18" s="20" t="s">
        <v>62</v>
      </c>
      <c r="K18" s="21" t="s">
        <v>113</v>
      </c>
      <c r="L18" s="20" t="s">
        <v>63</v>
      </c>
      <c r="M18" s="25">
        <v>19090</v>
      </c>
      <c r="N18" s="25">
        <v>19090</v>
      </c>
      <c r="O18" s="21" t="s">
        <v>166</v>
      </c>
      <c r="P18" s="20">
        <v>68029331872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172</v>
      </c>
      <c r="I19" s="25">
        <v>22800</v>
      </c>
      <c r="J19" s="20" t="s">
        <v>62</v>
      </c>
      <c r="K19" s="21" t="s">
        <v>113</v>
      </c>
      <c r="L19" s="20" t="s">
        <v>63</v>
      </c>
      <c r="M19" s="25">
        <v>22800</v>
      </c>
      <c r="N19" s="25">
        <v>22800</v>
      </c>
      <c r="O19" s="21" t="s">
        <v>166</v>
      </c>
      <c r="P19" s="20">
        <v>68039028975</v>
      </c>
    </row>
    <row r="20" spans="1:16" ht="84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173</v>
      </c>
      <c r="I20" s="25">
        <v>115000</v>
      </c>
      <c r="J20" s="20" t="s">
        <v>62</v>
      </c>
      <c r="K20" s="21" t="s">
        <v>125</v>
      </c>
      <c r="L20" s="20" t="s">
        <v>63</v>
      </c>
      <c r="M20" s="25">
        <v>115000</v>
      </c>
      <c r="N20" s="25">
        <v>115000</v>
      </c>
      <c r="O20" s="21" t="s">
        <v>66</v>
      </c>
      <c r="P20" s="20">
        <v>68039050374</v>
      </c>
    </row>
    <row r="21" spans="1:16" ht="63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174</v>
      </c>
      <c r="I21" s="25">
        <v>100000</v>
      </c>
      <c r="J21" s="20" t="s">
        <v>62</v>
      </c>
      <c r="K21" s="21" t="s">
        <v>125</v>
      </c>
      <c r="L21" s="20" t="s">
        <v>63</v>
      </c>
      <c r="M21" s="25">
        <v>100000</v>
      </c>
      <c r="N21" s="25">
        <v>100000</v>
      </c>
      <c r="O21" s="21" t="s">
        <v>66</v>
      </c>
      <c r="P21" s="20">
        <v>68039053076</v>
      </c>
    </row>
    <row r="22" spans="1:16" ht="84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175</v>
      </c>
      <c r="I22" s="25">
        <v>150000</v>
      </c>
      <c r="J22" s="20" t="s">
        <v>62</v>
      </c>
      <c r="K22" s="21" t="s">
        <v>125</v>
      </c>
      <c r="L22" s="20" t="s">
        <v>63</v>
      </c>
      <c r="M22" s="25">
        <v>150000</v>
      </c>
      <c r="N22" s="25">
        <v>150000</v>
      </c>
      <c r="O22" s="21" t="s">
        <v>66</v>
      </c>
      <c r="P22" s="20">
        <v>68039057911</v>
      </c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>
        <f>SUBTOTAL(109,Table1324151617[ราคากลาง (บาท)])</f>
        <v>1067909</v>
      </c>
      <c r="N345" s="25"/>
      <c r="O345" s="21"/>
      <c r="P345" s="27"/>
    </row>
  </sheetData>
  <dataValidations count="2">
    <dataValidation type="list" allowBlank="1" showInputMessage="1" showErrorMessage="1" sqref="K3:K344" xr:uid="{54A9AAD0-C85D-4398-B976-86EBCCB1D56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052313E2-C073-4079-8BC0-BEF52293E44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6BF5-42BF-4943-BE2C-CEA185070AEB}">
  <dimension ref="A1:R345"/>
  <sheetViews>
    <sheetView view="pageBreakPreview" topLeftCell="A67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84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276</v>
      </c>
      <c r="I3" s="25">
        <v>23760</v>
      </c>
      <c r="J3" s="20" t="s">
        <v>62</v>
      </c>
      <c r="K3" s="21" t="s">
        <v>125</v>
      </c>
      <c r="L3" s="20" t="s">
        <v>63</v>
      </c>
      <c r="M3" s="25">
        <v>23760</v>
      </c>
      <c r="N3" s="25">
        <v>23760</v>
      </c>
      <c r="O3" s="21" t="s">
        <v>279</v>
      </c>
      <c r="P3" s="20">
        <v>68039215793</v>
      </c>
    </row>
    <row r="4" spans="1:16" ht="42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277</v>
      </c>
      <c r="I4" s="25">
        <v>72460</v>
      </c>
      <c r="J4" s="20" t="s">
        <v>62</v>
      </c>
      <c r="K4" s="21" t="s">
        <v>125</v>
      </c>
      <c r="L4" s="20" t="s">
        <v>63</v>
      </c>
      <c r="M4" s="25">
        <v>72460</v>
      </c>
      <c r="N4" s="25">
        <v>72460</v>
      </c>
      <c r="O4" s="21" t="s">
        <v>280</v>
      </c>
      <c r="P4" s="20">
        <v>68029388920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278</v>
      </c>
      <c r="I5" s="25">
        <v>23170</v>
      </c>
      <c r="J5" s="20" t="s">
        <v>62</v>
      </c>
      <c r="K5" s="21" t="s">
        <v>125</v>
      </c>
      <c r="L5" s="20" t="s">
        <v>63</v>
      </c>
      <c r="M5" s="25">
        <v>23170</v>
      </c>
      <c r="N5" s="25">
        <v>23170</v>
      </c>
      <c r="O5" s="21" t="s">
        <v>104</v>
      </c>
      <c r="P5" s="20">
        <v>68039226039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281</v>
      </c>
      <c r="I6" s="25">
        <v>1120</v>
      </c>
      <c r="J6" s="20" t="s">
        <v>62</v>
      </c>
      <c r="K6" s="21" t="s">
        <v>125</v>
      </c>
      <c r="L6" s="20" t="s">
        <v>63</v>
      </c>
      <c r="M6" s="25">
        <v>1120</v>
      </c>
      <c r="N6" s="25">
        <v>1120</v>
      </c>
      <c r="O6" s="21" t="s">
        <v>166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282</v>
      </c>
      <c r="I7" s="25">
        <v>9720</v>
      </c>
      <c r="J7" s="20" t="s">
        <v>62</v>
      </c>
      <c r="K7" s="21" t="s">
        <v>125</v>
      </c>
      <c r="L7" s="20" t="s">
        <v>63</v>
      </c>
      <c r="M7" s="25">
        <v>9720</v>
      </c>
      <c r="N7" s="25">
        <v>9720</v>
      </c>
      <c r="O7" s="21" t="s">
        <v>69</v>
      </c>
      <c r="P7" s="20">
        <v>68039437904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290</v>
      </c>
      <c r="I8" s="25">
        <v>13000</v>
      </c>
      <c r="J8" s="20" t="s">
        <v>62</v>
      </c>
      <c r="K8" s="21" t="s">
        <v>125</v>
      </c>
      <c r="L8" s="20" t="s">
        <v>63</v>
      </c>
      <c r="M8" s="25">
        <v>13000</v>
      </c>
      <c r="N8" s="25">
        <v>13000</v>
      </c>
      <c r="O8" s="21" t="s">
        <v>166</v>
      </c>
      <c r="P8" s="20">
        <v>68039461282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283</v>
      </c>
      <c r="I9" s="25">
        <v>99000</v>
      </c>
      <c r="J9" s="20" t="s">
        <v>62</v>
      </c>
      <c r="K9" s="21" t="s">
        <v>125</v>
      </c>
      <c r="L9" s="20" t="s">
        <v>63</v>
      </c>
      <c r="M9" s="25">
        <v>99000</v>
      </c>
      <c r="N9" s="25">
        <v>99000</v>
      </c>
      <c r="O9" s="21" t="s">
        <v>164</v>
      </c>
      <c r="P9" s="20">
        <v>68039449709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284</v>
      </c>
      <c r="I10" s="25">
        <v>3730</v>
      </c>
      <c r="J10" s="20" t="s">
        <v>62</v>
      </c>
      <c r="K10" s="21" t="s">
        <v>125</v>
      </c>
      <c r="L10" s="20" t="s">
        <v>63</v>
      </c>
      <c r="M10" s="25">
        <v>3730</v>
      </c>
      <c r="N10" s="25">
        <v>3730</v>
      </c>
      <c r="O10" s="21" t="s">
        <v>163</v>
      </c>
      <c r="P10" s="20" t="s">
        <v>72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285</v>
      </c>
      <c r="I11" s="25">
        <v>6195</v>
      </c>
      <c r="J11" s="20" t="s">
        <v>62</v>
      </c>
      <c r="K11" s="21" t="s">
        <v>125</v>
      </c>
      <c r="L11" s="20" t="s">
        <v>63</v>
      </c>
      <c r="M11" s="25">
        <v>6195</v>
      </c>
      <c r="N11" s="25">
        <v>6195</v>
      </c>
      <c r="O11" s="21" t="s">
        <v>287</v>
      </c>
      <c r="P11" s="20">
        <v>68049198146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286</v>
      </c>
      <c r="I12" s="25">
        <v>5000</v>
      </c>
      <c r="J12" s="20" t="s">
        <v>62</v>
      </c>
      <c r="K12" s="21" t="s">
        <v>125</v>
      </c>
      <c r="L12" s="20" t="s">
        <v>63</v>
      </c>
      <c r="M12" s="25">
        <v>5000</v>
      </c>
      <c r="N12" s="25">
        <v>5000</v>
      </c>
      <c r="O12" s="21" t="s">
        <v>288</v>
      </c>
      <c r="P12" s="20">
        <v>68049200065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178</v>
      </c>
      <c r="I13" s="25">
        <v>49200</v>
      </c>
      <c r="J13" s="20" t="s">
        <v>62</v>
      </c>
      <c r="K13" s="21" t="s">
        <v>113</v>
      </c>
      <c r="L13" s="20" t="s">
        <v>63</v>
      </c>
      <c r="M13" s="25">
        <v>49200</v>
      </c>
      <c r="N13" s="25">
        <v>49200</v>
      </c>
      <c r="O13" s="21" t="s">
        <v>202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178</v>
      </c>
      <c r="I14" s="25">
        <v>49200</v>
      </c>
      <c r="J14" s="20" t="s">
        <v>62</v>
      </c>
      <c r="K14" s="21" t="s">
        <v>113</v>
      </c>
      <c r="L14" s="20" t="s">
        <v>63</v>
      </c>
      <c r="M14" s="25">
        <v>49200</v>
      </c>
      <c r="N14" s="25">
        <v>49200</v>
      </c>
      <c r="O14" s="21" t="s">
        <v>203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179</v>
      </c>
      <c r="I15" s="25">
        <v>49200</v>
      </c>
      <c r="J15" s="20" t="s">
        <v>62</v>
      </c>
      <c r="K15" s="21" t="s">
        <v>113</v>
      </c>
      <c r="L15" s="20" t="s">
        <v>63</v>
      </c>
      <c r="M15" s="25">
        <v>49200</v>
      </c>
      <c r="N15" s="25">
        <v>49200</v>
      </c>
      <c r="O15" s="21" t="s">
        <v>204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180</v>
      </c>
      <c r="I16" s="25">
        <v>49200</v>
      </c>
      <c r="J16" s="20" t="s">
        <v>62</v>
      </c>
      <c r="K16" s="21" t="s">
        <v>113</v>
      </c>
      <c r="L16" s="20" t="s">
        <v>63</v>
      </c>
      <c r="M16" s="25">
        <v>49200</v>
      </c>
      <c r="N16" s="25">
        <v>49200</v>
      </c>
      <c r="O16" s="21" t="s">
        <v>205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180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206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181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207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182</v>
      </c>
      <c r="I19" s="25">
        <v>57000</v>
      </c>
      <c r="J19" s="20" t="s">
        <v>62</v>
      </c>
      <c r="K19" s="21" t="s">
        <v>113</v>
      </c>
      <c r="L19" s="20" t="s">
        <v>63</v>
      </c>
      <c r="M19" s="25">
        <v>57000</v>
      </c>
      <c r="N19" s="25">
        <v>57000</v>
      </c>
      <c r="O19" s="21" t="s">
        <v>208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183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209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184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210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185</v>
      </c>
      <c r="I22" s="25">
        <v>24600</v>
      </c>
      <c r="J22" s="20" t="s">
        <v>62</v>
      </c>
      <c r="K22" s="21" t="s">
        <v>113</v>
      </c>
      <c r="L22" s="20" t="s">
        <v>63</v>
      </c>
      <c r="M22" s="25">
        <v>24600</v>
      </c>
      <c r="N22" s="25">
        <v>24600</v>
      </c>
      <c r="O22" s="21" t="s">
        <v>211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185</v>
      </c>
      <c r="I23" s="25">
        <v>24600</v>
      </c>
      <c r="J23" s="20" t="s">
        <v>62</v>
      </c>
      <c r="K23" s="21" t="s">
        <v>113</v>
      </c>
      <c r="L23" s="20" t="s">
        <v>63</v>
      </c>
      <c r="M23" s="25">
        <v>24600</v>
      </c>
      <c r="N23" s="25">
        <v>24600</v>
      </c>
      <c r="O23" s="21" t="s">
        <v>212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186</v>
      </c>
      <c r="I24" s="25">
        <v>28200</v>
      </c>
      <c r="J24" s="20" t="s">
        <v>62</v>
      </c>
      <c r="K24" s="21" t="s">
        <v>113</v>
      </c>
      <c r="L24" s="20" t="s">
        <v>63</v>
      </c>
      <c r="M24" s="25">
        <v>28200</v>
      </c>
      <c r="N24" s="25">
        <v>28200</v>
      </c>
      <c r="O24" s="21" t="s">
        <v>213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186</v>
      </c>
      <c r="I25" s="25">
        <v>28200</v>
      </c>
      <c r="J25" s="20" t="s">
        <v>62</v>
      </c>
      <c r="K25" s="21" t="s">
        <v>113</v>
      </c>
      <c r="L25" s="20" t="s">
        <v>63</v>
      </c>
      <c r="M25" s="25">
        <v>28200</v>
      </c>
      <c r="N25" s="25">
        <v>28200</v>
      </c>
      <c r="O25" s="21" t="s">
        <v>214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186</v>
      </c>
      <c r="I26" s="25">
        <v>28200</v>
      </c>
      <c r="J26" s="20" t="s">
        <v>62</v>
      </c>
      <c r="K26" s="21" t="s">
        <v>113</v>
      </c>
      <c r="L26" s="20" t="s">
        <v>63</v>
      </c>
      <c r="M26" s="25">
        <v>28200</v>
      </c>
      <c r="N26" s="25">
        <v>28200</v>
      </c>
      <c r="O26" s="21" t="s">
        <v>215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186</v>
      </c>
      <c r="I27" s="25">
        <v>28200</v>
      </c>
      <c r="J27" s="20" t="s">
        <v>62</v>
      </c>
      <c r="K27" s="21" t="s">
        <v>113</v>
      </c>
      <c r="L27" s="20" t="s">
        <v>63</v>
      </c>
      <c r="M27" s="25">
        <v>28200</v>
      </c>
      <c r="N27" s="25">
        <v>28200</v>
      </c>
      <c r="O27" s="21" t="s">
        <v>216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113</v>
      </c>
      <c r="L28" s="20" t="s">
        <v>63</v>
      </c>
      <c r="M28" s="25">
        <v>28200</v>
      </c>
      <c r="N28" s="25">
        <v>28200</v>
      </c>
      <c r="O28" s="21" t="s">
        <v>217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113</v>
      </c>
      <c r="L29" s="20" t="s">
        <v>63</v>
      </c>
      <c r="M29" s="25">
        <v>28200</v>
      </c>
      <c r="N29" s="25">
        <v>28200</v>
      </c>
      <c r="O29" s="21" t="s">
        <v>218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187</v>
      </c>
      <c r="I30" s="25">
        <v>49200</v>
      </c>
      <c r="J30" s="20" t="s">
        <v>62</v>
      </c>
      <c r="K30" s="21" t="s">
        <v>113</v>
      </c>
      <c r="L30" s="20" t="s">
        <v>63</v>
      </c>
      <c r="M30" s="25">
        <v>49200</v>
      </c>
      <c r="N30" s="25">
        <v>49200</v>
      </c>
      <c r="O30" s="21" t="s">
        <v>220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188</v>
      </c>
      <c r="I31" s="25">
        <v>49200</v>
      </c>
      <c r="J31" s="20" t="s">
        <v>62</v>
      </c>
      <c r="K31" s="21" t="s">
        <v>113</v>
      </c>
      <c r="L31" s="20" t="s">
        <v>63</v>
      </c>
      <c r="M31" s="25">
        <v>49200</v>
      </c>
      <c r="N31" s="25">
        <v>49200</v>
      </c>
      <c r="O31" s="21" t="s">
        <v>221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178</v>
      </c>
      <c r="I32" s="25">
        <v>54000</v>
      </c>
      <c r="J32" s="20" t="s">
        <v>62</v>
      </c>
      <c r="K32" s="21" t="s">
        <v>113</v>
      </c>
      <c r="L32" s="20" t="s">
        <v>63</v>
      </c>
      <c r="M32" s="25">
        <v>54000</v>
      </c>
      <c r="N32" s="25">
        <v>54000</v>
      </c>
      <c r="O32" s="21" t="s">
        <v>222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189</v>
      </c>
      <c r="I33" s="25">
        <v>49200</v>
      </c>
      <c r="J33" s="20" t="s">
        <v>62</v>
      </c>
      <c r="K33" s="21" t="s">
        <v>113</v>
      </c>
      <c r="L33" s="20" t="s">
        <v>63</v>
      </c>
      <c r="M33" s="25">
        <v>49200</v>
      </c>
      <c r="N33" s="25">
        <v>49200</v>
      </c>
      <c r="O33" s="21" t="s">
        <v>223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190</v>
      </c>
      <c r="I34" s="25">
        <v>49200</v>
      </c>
      <c r="J34" s="20" t="s">
        <v>62</v>
      </c>
      <c r="K34" s="21" t="s">
        <v>113</v>
      </c>
      <c r="L34" s="20" t="s">
        <v>63</v>
      </c>
      <c r="M34" s="25">
        <v>49200</v>
      </c>
      <c r="N34" s="25">
        <v>49200</v>
      </c>
      <c r="O34" s="21" t="s">
        <v>224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190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226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190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227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183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228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191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229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192</v>
      </c>
      <c r="I39" s="25">
        <v>16400</v>
      </c>
      <c r="J39" s="20" t="s">
        <v>62</v>
      </c>
      <c r="K39" s="21" t="s">
        <v>113</v>
      </c>
      <c r="L39" s="20" t="s">
        <v>63</v>
      </c>
      <c r="M39" s="25">
        <v>16400</v>
      </c>
      <c r="N39" s="25">
        <v>16400</v>
      </c>
      <c r="O39" s="21" t="s">
        <v>230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193</v>
      </c>
      <c r="I40" s="25">
        <v>16400</v>
      </c>
      <c r="J40" s="20" t="s">
        <v>62</v>
      </c>
      <c r="K40" s="21" t="s">
        <v>113</v>
      </c>
      <c r="L40" s="20" t="s">
        <v>63</v>
      </c>
      <c r="M40" s="25">
        <v>16400</v>
      </c>
      <c r="N40" s="25">
        <v>16400</v>
      </c>
      <c r="O40" s="21" t="s">
        <v>231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194</v>
      </c>
      <c r="I41" s="25">
        <v>16400</v>
      </c>
      <c r="J41" s="20" t="s">
        <v>62</v>
      </c>
      <c r="K41" s="21" t="s">
        <v>113</v>
      </c>
      <c r="L41" s="20" t="s">
        <v>63</v>
      </c>
      <c r="M41" s="25">
        <v>16400</v>
      </c>
      <c r="N41" s="25">
        <v>16400</v>
      </c>
      <c r="O41" s="21" t="s">
        <v>232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195</v>
      </c>
      <c r="I42" s="25">
        <v>16400</v>
      </c>
      <c r="J42" s="20" t="s">
        <v>62</v>
      </c>
      <c r="K42" s="21" t="s">
        <v>113</v>
      </c>
      <c r="L42" s="20" t="s">
        <v>63</v>
      </c>
      <c r="M42" s="25">
        <v>16400</v>
      </c>
      <c r="N42" s="25">
        <v>16400</v>
      </c>
      <c r="O42" s="21" t="s">
        <v>233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195</v>
      </c>
      <c r="I43" s="25">
        <v>16400</v>
      </c>
      <c r="J43" s="20" t="s">
        <v>62</v>
      </c>
      <c r="K43" s="21" t="s">
        <v>113</v>
      </c>
      <c r="L43" s="20" t="s">
        <v>63</v>
      </c>
      <c r="M43" s="25">
        <v>16400</v>
      </c>
      <c r="N43" s="25">
        <v>16400</v>
      </c>
      <c r="O43" s="21" t="s">
        <v>234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195</v>
      </c>
      <c r="I44" s="25">
        <v>16400</v>
      </c>
      <c r="J44" s="20" t="s">
        <v>62</v>
      </c>
      <c r="K44" s="21" t="s">
        <v>113</v>
      </c>
      <c r="L44" s="20" t="s">
        <v>63</v>
      </c>
      <c r="M44" s="25">
        <v>16400</v>
      </c>
      <c r="N44" s="25">
        <v>16400</v>
      </c>
      <c r="O44" s="21" t="s">
        <v>235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113</v>
      </c>
      <c r="L45" s="20" t="s">
        <v>63</v>
      </c>
      <c r="M45" s="25">
        <v>16400</v>
      </c>
      <c r="N45" s="25">
        <v>16400</v>
      </c>
      <c r="O45" s="21" t="s">
        <v>236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113</v>
      </c>
      <c r="L46" s="20" t="s">
        <v>63</v>
      </c>
      <c r="M46" s="25">
        <v>16400</v>
      </c>
      <c r="N46" s="25">
        <v>16400</v>
      </c>
      <c r="O46" s="21" t="s">
        <v>237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196</v>
      </c>
      <c r="I47" s="25">
        <v>16400</v>
      </c>
      <c r="J47" s="20" t="s">
        <v>62</v>
      </c>
      <c r="K47" s="21" t="s">
        <v>113</v>
      </c>
      <c r="L47" s="20" t="s">
        <v>63</v>
      </c>
      <c r="M47" s="25">
        <v>16400</v>
      </c>
      <c r="N47" s="25">
        <v>16400</v>
      </c>
      <c r="O47" s="21" t="s">
        <v>238</v>
      </c>
      <c r="P47" s="20" t="s">
        <v>261</v>
      </c>
    </row>
    <row r="48" spans="1:16" ht="126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196</v>
      </c>
      <c r="I48" s="25">
        <v>16400</v>
      </c>
      <c r="J48" s="20" t="s">
        <v>62</v>
      </c>
      <c r="K48" s="21" t="s">
        <v>113</v>
      </c>
      <c r="L48" s="20" t="s">
        <v>63</v>
      </c>
      <c r="M48" s="25">
        <v>16400</v>
      </c>
      <c r="N48" s="25">
        <v>16400</v>
      </c>
      <c r="O48" s="21" t="s">
        <v>239</v>
      </c>
      <c r="P48" s="20" t="s">
        <v>261</v>
      </c>
    </row>
    <row r="49" spans="1:16" ht="126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196</v>
      </c>
      <c r="I49" s="25">
        <v>16400</v>
      </c>
      <c r="J49" s="20" t="s">
        <v>62</v>
      </c>
      <c r="K49" s="21" t="s">
        <v>113</v>
      </c>
      <c r="L49" s="20" t="s">
        <v>63</v>
      </c>
      <c r="M49" s="25">
        <v>16400</v>
      </c>
      <c r="N49" s="25">
        <v>16400</v>
      </c>
      <c r="O49" s="21" t="s">
        <v>240</v>
      </c>
      <c r="P49" s="20" t="s">
        <v>261</v>
      </c>
    </row>
    <row r="50" spans="1:16" ht="126" x14ac:dyDescent="0.2">
      <c r="A50" s="18">
        <v>48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196</v>
      </c>
      <c r="I50" s="25">
        <v>16400</v>
      </c>
      <c r="J50" s="20" t="s">
        <v>62</v>
      </c>
      <c r="K50" s="21" t="s">
        <v>113</v>
      </c>
      <c r="L50" s="20" t="s">
        <v>63</v>
      </c>
      <c r="M50" s="25">
        <v>16400</v>
      </c>
      <c r="N50" s="25">
        <v>16400</v>
      </c>
      <c r="O50" s="21" t="s">
        <v>241</v>
      </c>
      <c r="P50" s="20" t="s">
        <v>261</v>
      </c>
    </row>
    <row r="51" spans="1:16" ht="126" x14ac:dyDescent="0.2">
      <c r="A51" s="18">
        <v>49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113</v>
      </c>
      <c r="L51" s="20" t="s">
        <v>63</v>
      </c>
      <c r="M51" s="25">
        <v>16400</v>
      </c>
      <c r="N51" s="25">
        <v>16400</v>
      </c>
      <c r="O51" s="21" t="s">
        <v>242</v>
      </c>
      <c r="P51" s="20" t="s">
        <v>261</v>
      </c>
    </row>
    <row r="52" spans="1:16" ht="126" x14ac:dyDescent="0.2">
      <c r="A52" s="18">
        <v>50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113</v>
      </c>
      <c r="L52" s="20" t="s">
        <v>63</v>
      </c>
      <c r="M52" s="25">
        <v>16400</v>
      </c>
      <c r="N52" s="25">
        <v>16400</v>
      </c>
      <c r="O52" s="21" t="s">
        <v>243</v>
      </c>
      <c r="P52" s="20" t="s">
        <v>261</v>
      </c>
    </row>
    <row r="53" spans="1:16" ht="126" x14ac:dyDescent="0.2">
      <c r="A53" s="18">
        <v>51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113</v>
      </c>
      <c r="L53" s="20" t="s">
        <v>63</v>
      </c>
      <c r="M53" s="25">
        <v>16400</v>
      </c>
      <c r="N53" s="25">
        <v>16400</v>
      </c>
      <c r="O53" s="21" t="s">
        <v>245</v>
      </c>
      <c r="P53" s="20" t="s">
        <v>261</v>
      </c>
    </row>
    <row r="54" spans="1:16" ht="126" x14ac:dyDescent="0.2">
      <c r="A54" s="18">
        <v>52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113</v>
      </c>
      <c r="L54" s="20" t="s">
        <v>63</v>
      </c>
      <c r="M54" s="25">
        <v>16400</v>
      </c>
      <c r="N54" s="25">
        <v>16400</v>
      </c>
      <c r="O54" s="21" t="s">
        <v>246</v>
      </c>
      <c r="P54" s="20" t="s">
        <v>261</v>
      </c>
    </row>
    <row r="55" spans="1:16" ht="126" x14ac:dyDescent="0.2">
      <c r="A55" s="18">
        <v>53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113</v>
      </c>
      <c r="L55" s="20" t="s">
        <v>63</v>
      </c>
      <c r="M55" s="25">
        <v>16400</v>
      </c>
      <c r="N55" s="25">
        <v>16400</v>
      </c>
      <c r="O55" s="21" t="s">
        <v>247</v>
      </c>
      <c r="P55" s="20" t="s">
        <v>261</v>
      </c>
    </row>
    <row r="56" spans="1:16" ht="126" x14ac:dyDescent="0.2">
      <c r="A56" s="18">
        <v>54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113</v>
      </c>
      <c r="L56" s="20" t="s">
        <v>63</v>
      </c>
      <c r="M56" s="25">
        <v>16400</v>
      </c>
      <c r="N56" s="25">
        <v>16400</v>
      </c>
      <c r="O56" s="21" t="s">
        <v>248</v>
      </c>
      <c r="P56" s="20" t="s">
        <v>261</v>
      </c>
    </row>
    <row r="57" spans="1:16" ht="126" x14ac:dyDescent="0.2">
      <c r="A57" s="18">
        <v>55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113</v>
      </c>
      <c r="L57" s="20" t="s">
        <v>63</v>
      </c>
      <c r="M57" s="25">
        <v>16400</v>
      </c>
      <c r="N57" s="25">
        <v>16400</v>
      </c>
      <c r="O57" s="21" t="s">
        <v>249</v>
      </c>
      <c r="P57" s="20" t="s">
        <v>261</v>
      </c>
    </row>
    <row r="58" spans="1:16" ht="126" x14ac:dyDescent="0.2">
      <c r="A58" s="18">
        <v>56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113</v>
      </c>
      <c r="L58" s="20" t="s">
        <v>63</v>
      </c>
      <c r="M58" s="25">
        <v>16400</v>
      </c>
      <c r="N58" s="25">
        <v>16400</v>
      </c>
      <c r="O58" s="21" t="s">
        <v>250</v>
      </c>
      <c r="P58" s="20" t="s">
        <v>261</v>
      </c>
    </row>
    <row r="59" spans="1:16" ht="126" x14ac:dyDescent="0.2">
      <c r="A59" s="18">
        <v>57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113</v>
      </c>
      <c r="L59" s="20" t="s">
        <v>63</v>
      </c>
      <c r="M59" s="25">
        <v>16400</v>
      </c>
      <c r="N59" s="25">
        <v>16400</v>
      </c>
      <c r="O59" s="21" t="s">
        <v>289</v>
      </c>
      <c r="P59" s="20" t="s">
        <v>261</v>
      </c>
    </row>
    <row r="60" spans="1:16" ht="126" x14ac:dyDescent="0.2">
      <c r="A60" s="18">
        <v>58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197</v>
      </c>
      <c r="I60" s="25">
        <v>49200</v>
      </c>
      <c r="J60" s="20" t="s">
        <v>62</v>
      </c>
      <c r="K60" s="21" t="s">
        <v>113</v>
      </c>
      <c r="L60" s="20" t="s">
        <v>63</v>
      </c>
      <c r="M60" s="25">
        <v>49200</v>
      </c>
      <c r="N60" s="25">
        <v>49200</v>
      </c>
      <c r="O60" s="21" t="s">
        <v>251</v>
      </c>
      <c r="P60" s="20" t="s">
        <v>261</v>
      </c>
    </row>
    <row r="61" spans="1:16" ht="126" x14ac:dyDescent="0.2">
      <c r="A61" s="18">
        <v>59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197</v>
      </c>
      <c r="I61" s="25">
        <v>49200</v>
      </c>
      <c r="J61" s="20" t="s">
        <v>62</v>
      </c>
      <c r="K61" s="21" t="s">
        <v>113</v>
      </c>
      <c r="L61" s="20" t="s">
        <v>63</v>
      </c>
      <c r="M61" s="25">
        <v>49200</v>
      </c>
      <c r="N61" s="25">
        <v>49200</v>
      </c>
      <c r="O61" s="21" t="s">
        <v>252</v>
      </c>
      <c r="P61" s="20" t="s">
        <v>261</v>
      </c>
    </row>
    <row r="62" spans="1:16" ht="126" x14ac:dyDescent="0.2">
      <c r="A62" s="18">
        <v>60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197</v>
      </c>
      <c r="I62" s="25">
        <v>49200</v>
      </c>
      <c r="J62" s="20" t="s">
        <v>62</v>
      </c>
      <c r="K62" s="21" t="s">
        <v>113</v>
      </c>
      <c r="L62" s="20" t="s">
        <v>63</v>
      </c>
      <c r="M62" s="25">
        <v>49200</v>
      </c>
      <c r="N62" s="25">
        <v>49200</v>
      </c>
      <c r="O62" s="21" t="s">
        <v>253</v>
      </c>
      <c r="P62" s="20" t="s">
        <v>261</v>
      </c>
    </row>
    <row r="63" spans="1:16" ht="126" x14ac:dyDescent="0.2">
      <c r="A63" s="18">
        <v>61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197</v>
      </c>
      <c r="I63" s="25">
        <v>49200</v>
      </c>
      <c r="J63" s="20" t="s">
        <v>62</v>
      </c>
      <c r="K63" s="21" t="s">
        <v>113</v>
      </c>
      <c r="L63" s="20" t="s">
        <v>63</v>
      </c>
      <c r="M63" s="25">
        <v>49200</v>
      </c>
      <c r="N63" s="25">
        <v>49200</v>
      </c>
      <c r="O63" s="21" t="s">
        <v>254</v>
      </c>
      <c r="P63" s="20" t="s">
        <v>261</v>
      </c>
    </row>
    <row r="64" spans="1:16" ht="126" x14ac:dyDescent="0.2">
      <c r="A64" s="18">
        <v>62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3" t="s">
        <v>197</v>
      </c>
      <c r="I64" s="25">
        <v>49200</v>
      </c>
      <c r="J64" s="20" t="s">
        <v>62</v>
      </c>
      <c r="K64" s="21" t="s">
        <v>113</v>
      </c>
      <c r="L64" s="20" t="s">
        <v>63</v>
      </c>
      <c r="M64" s="25">
        <v>49200</v>
      </c>
      <c r="N64" s="25">
        <v>49200</v>
      </c>
      <c r="O64" s="21" t="s">
        <v>255</v>
      </c>
      <c r="P64" s="20" t="s">
        <v>261</v>
      </c>
    </row>
    <row r="65" spans="1:16" ht="126" x14ac:dyDescent="0.2">
      <c r="A65" s="18">
        <v>63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198</v>
      </c>
      <c r="I65" s="25">
        <v>49200</v>
      </c>
      <c r="J65" s="20" t="s">
        <v>62</v>
      </c>
      <c r="K65" s="21" t="s">
        <v>113</v>
      </c>
      <c r="L65" s="20" t="s">
        <v>63</v>
      </c>
      <c r="M65" s="25">
        <v>49200</v>
      </c>
      <c r="N65" s="25">
        <v>49200</v>
      </c>
      <c r="O65" s="21" t="s">
        <v>256</v>
      </c>
      <c r="P65" s="20" t="s">
        <v>261</v>
      </c>
    </row>
    <row r="66" spans="1:16" ht="126" x14ac:dyDescent="0.2">
      <c r="A66" s="18">
        <v>64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199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257</v>
      </c>
      <c r="P66" s="20" t="s">
        <v>261</v>
      </c>
    </row>
    <row r="67" spans="1:16" ht="126" x14ac:dyDescent="0.2">
      <c r="A67" s="18">
        <v>65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198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258</v>
      </c>
      <c r="P67" s="20" t="s">
        <v>261</v>
      </c>
    </row>
    <row r="68" spans="1:16" ht="126" x14ac:dyDescent="0.2">
      <c r="A68" s="18">
        <v>66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200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259</v>
      </c>
      <c r="P68" s="20" t="s">
        <v>261</v>
      </c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SUBTOTAL(109,Table13241516175[ราคาที่ตกลงซื้อหรือจ้าง (บาท)])</f>
        <v>2165755</v>
      </c>
      <c r="O345" s="21"/>
      <c r="P345" s="27"/>
    </row>
  </sheetData>
  <dataValidations count="2">
    <dataValidation type="list" allowBlank="1" showInputMessage="1" showErrorMessage="1" sqref="L3:L344" xr:uid="{9F8FD027-BE48-43D6-88E6-9EB37735F0E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B4CB8A31-075E-499D-8E07-8C593B5FF36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259F-1B6D-4155-99FE-AA064298840D}">
  <dimension ref="A1:R345"/>
  <sheetViews>
    <sheetView view="pageBreakPreview" topLeftCell="A17" zoomScale="85" zoomScaleNormal="85" zoomScaleSheetLayoutView="85" workbookViewId="0">
      <selection activeCell="M282" sqref="M282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294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295</v>
      </c>
      <c r="I4" s="25">
        <v>3480</v>
      </c>
      <c r="J4" s="20" t="s">
        <v>62</v>
      </c>
      <c r="K4" s="21" t="s">
        <v>125</v>
      </c>
      <c r="L4" s="20" t="s">
        <v>63</v>
      </c>
      <c r="M4" s="25">
        <v>3480</v>
      </c>
      <c r="N4" s="25">
        <v>3480</v>
      </c>
      <c r="O4" s="21" t="s">
        <v>104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82</v>
      </c>
      <c r="I5" s="25">
        <v>4500</v>
      </c>
      <c r="J5" s="20" t="s">
        <v>62</v>
      </c>
      <c r="K5" s="21" t="s">
        <v>125</v>
      </c>
      <c r="L5" s="20" t="s">
        <v>63</v>
      </c>
      <c r="M5" s="25">
        <v>4500</v>
      </c>
      <c r="N5" s="25">
        <v>4500</v>
      </c>
      <c r="O5" s="21" t="s">
        <v>121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295</v>
      </c>
      <c r="I6" s="25">
        <v>2835</v>
      </c>
      <c r="J6" s="20" t="s">
        <v>62</v>
      </c>
      <c r="K6" s="21" t="s">
        <v>125</v>
      </c>
      <c r="L6" s="20" t="s">
        <v>63</v>
      </c>
      <c r="M6" s="25">
        <v>2835</v>
      </c>
      <c r="N6" s="25">
        <v>2835</v>
      </c>
      <c r="O6" s="21" t="s">
        <v>104</v>
      </c>
      <c r="P6" s="20" t="s">
        <v>72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296</v>
      </c>
      <c r="I7" s="25">
        <v>120</v>
      </c>
      <c r="J7" s="20" t="s">
        <v>62</v>
      </c>
      <c r="K7" s="21" t="s">
        <v>125</v>
      </c>
      <c r="L7" s="20" t="s">
        <v>63</v>
      </c>
      <c r="M7" s="25">
        <v>120</v>
      </c>
      <c r="N7" s="25">
        <v>120</v>
      </c>
      <c r="O7" s="21" t="s">
        <v>69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297</v>
      </c>
      <c r="I8" s="25">
        <v>1700</v>
      </c>
      <c r="J8" s="20" t="s">
        <v>62</v>
      </c>
      <c r="K8" s="21" t="s">
        <v>125</v>
      </c>
      <c r="L8" s="20" t="s">
        <v>63</v>
      </c>
      <c r="M8" s="25">
        <v>1700</v>
      </c>
      <c r="N8" s="25">
        <v>1700</v>
      </c>
      <c r="O8" s="21" t="s">
        <v>166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298</v>
      </c>
      <c r="I9" s="25">
        <v>750</v>
      </c>
      <c r="J9" s="20" t="s">
        <v>62</v>
      </c>
      <c r="K9" s="21" t="s">
        <v>125</v>
      </c>
      <c r="L9" s="20" t="s">
        <v>63</v>
      </c>
      <c r="M9" s="25">
        <v>750</v>
      </c>
      <c r="N9" s="25">
        <v>750</v>
      </c>
      <c r="O9" s="21" t="s">
        <v>68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299</v>
      </c>
      <c r="I10" s="25">
        <v>3420</v>
      </c>
      <c r="J10" s="20" t="s">
        <v>62</v>
      </c>
      <c r="K10" s="21" t="s">
        <v>125</v>
      </c>
      <c r="L10" s="20" t="s">
        <v>63</v>
      </c>
      <c r="M10" s="25">
        <v>3420</v>
      </c>
      <c r="N10" s="25">
        <v>3420</v>
      </c>
      <c r="O10" s="21" t="s">
        <v>121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295</v>
      </c>
      <c r="I11" s="25">
        <v>2630</v>
      </c>
      <c r="J11" s="20" t="s">
        <v>62</v>
      </c>
      <c r="K11" s="21" t="s">
        <v>125</v>
      </c>
      <c r="L11" s="20" t="s">
        <v>63</v>
      </c>
      <c r="M11" s="25">
        <v>2630</v>
      </c>
      <c r="N11" s="25">
        <v>2630</v>
      </c>
      <c r="O11" s="21" t="s">
        <v>104</v>
      </c>
      <c r="P11" s="20" t="s">
        <v>72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300</v>
      </c>
      <c r="I12" s="25">
        <v>6100</v>
      </c>
      <c r="J12" s="20" t="s">
        <v>62</v>
      </c>
      <c r="K12" s="21" t="s">
        <v>125</v>
      </c>
      <c r="L12" s="20" t="s">
        <v>63</v>
      </c>
      <c r="M12" s="25">
        <v>6100</v>
      </c>
      <c r="N12" s="25">
        <v>6100</v>
      </c>
      <c r="O12" s="21" t="s">
        <v>104</v>
      </c>
      <c r="P12" s="20">
        <v>68049412974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301</v>
      </c>
      <c r="I13" s="25">
        <v>686</v>
      </c>
      <c r="J13" s="20" t="s">
        <v>62</v>
      </c>
      <c r="K13" s="21" t="s">
        <v>125</v>
      </c>
      <c r="L13" s="20" t="s">
        <v>63</v>
      </c>
      <c r="M13" s="25">
        <v>686</v>
      </c>
      <c r="N13" s="25">
        <v>686</v>
      </c>
      <c r="O13" s="21" t="s">
        <v>303</v>
      </c>
      <c r="P13" s="20" t="s">
        <v>72</v>
      </c>
    </row>
    <row r="14" spans="1:16" ht="63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302</v>
      </c>
      <c r="I14" s="25">
        <v>36142</v>
      </c>
      <c r="J14" s="20" t="s">
        <v>62</v>
      </c>
      <c r="K14" s="21" t="s">
        <v>125</v>
      </c>
      <c r="L14" s="20" t="s">
        <v>63</v>
      </c>
      <c r="M14" s="25">
        <v>36142</v>
      </c>
      <c r="N14" s="25">
        <v>36142</v>
      </c>
      <c r="O14" s="21" t="s">
        <v>304</v>
      </c>
      <c r="P14" s="20">
        <v>68059395924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305</v>
      </c>
      <c r="I15" s="25">
        <v>3960</v>
      </c>
      <c r="J15" s="20" t="s">
        <v>62</v>
      </c>
      <c r="K15" s="21" t="s">
        <v>125</v>
      </c>
      <c r="L15" s="20" t="s">
        <v>63</v>
      </c>
      <c r="M15" s="25">
        <v>3960</v>
      </c>
      <c r="N15" s="25">
        <v>3960</v>
      </c>
      <c r="O15" s="21" t="s">
        <v>163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306</v>
      </c>
      <c r="I16" s="25">
        <v>3200</v>
      </c>
      <c r="J16" s="20" t="s">
        <v>62</v>
      </c>
      <c r="K16" s="21" t="s">
        <v>125</v>
      </c>
      <c r="L16" s="20" t="s">
        <v>63</v>
      </c>
      <c r="M16" s="25">
        <v>3200</v>
      </c>
      <c r="N16" s="25">
        <v>3200</v>
      </c>
      <c r="O16" s="21" t="s">
        <v>166</v>
      </c>
      <c r="P16" s="20" t="s">
        <v>72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307</v>
      </c>
      <c r="I17" s="25">
        <v>11100</v>
      </c>
      <c r="J17" s="20" t="s">
        <v>62</v>
      </c>
      <c r="K17" s="21" t="s">
        <v>125</v>
      </c>
      <c r="L17" s="20" t="s">
        <v>63</v>
      </c>
      <c r="M17" s="25">
        <v>11100</v>
      </c>
      <c r="N17" s="25">
        <v>11100</v>
      </c>
      <c r="O17" s="21" t="s">
        <v>311</v>
      </c>
      <c r="P17" s="20"/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308</v>
      </c>
      <c r="I18" s="25">
        <v>481.5</v>
      </c>
      <c r="J18" s="20" t="s">
        <v>62</v>
      </c>
      <c r="K18" s="21" t="s">
        <v>125</v>
      </c>
      <c r="L18" s="20" t="s">
        <v>63</v>
      </c>
      <c r="M18" s="25">
        <v>481.5</v>
      </c>
      <c r="N18" s="25">
        <v>481.5</v>
      </c>
      <c r="O18" s="21" t="s">
        <v>312</v>
      </c>
      <c r="P18" s="20" t="s">
        <v>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309</v>
      </c>
      <c r="I19" s="25">
        <v>30563</v>
      </c>
      <c r="J19" s="20" t="s">
        <v>62</v>
      </c>
      <c r="K19" s="21" t="s">
        <v>125</v>
      </c>
      <c r="L19" s="20" t="s">
        <v>63</v>
      </c>
      <c r="M19" s="25">
        <v>30563</v>
      </c>
      <c r="N19" s="25">
        <v>30563</v>
      </c>
      <c r="O19" s="21" t="s">
        <v>159</v>
      </c>
      <c r="P19" s="20">
        <v>68049386762</v>
      </c>
    </row>
    <row r="20" spans="1:16" ht="42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310</v>
      </c>
      <c r="I20" s="25">
        <v>9360</v>
      </c>
      <c r="J20" s="20" t="s">
        <v>62</v>
      </c>
      <c r="K20" s="21" t="s">
        <v>125</v>
      </c>
      <c r="L20" s="20" t="s">
        <v>63</v>
      </c>
      <c r="M20" s="25">
        <v>9360</v>
      </c>
      <c r="N20" s="25">
        <v>9360</v>
      </c>
      <c r="O20" s="21" t="s">
        <v>163</v>
      </c>
      <c r="P20" s="20">
        <v>68059092955</v>
      </c>
    </row>
    <row r="21" spans="1:16" hidden="1" x14ac:dyDescent="0.2">
      <c r="A21" s="18"/>
      <c r="B21" s="19"/>
      <c r="C21" s="20"/>
      <c r="D21" s="20"/>
      <c r="E21" s="20"/>
      <c r="F21" s="20"/>
      <c r="G21" s="20"/>
      <c r="H21" s="21"/>
      <c r="I21" s="25"/>
      <c r="J21" s="20"/>
      <c r="K21" s="21"/>
      <c r="L21" s="20"/>
      <c r="M21" s="25"/>
      <c r="N21" s="25"/>
      <c r="O21" s="21"/>
      <c r="P21" s="20"/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  <row r="345" spans="1:16" x14ac:dyDescent="0.2">
      <c r="A345" s="18"/>
      <c r="C345" s="21"/>
      <c r="D345" s="21"/>
      <c r="E345" s="21"/>
      <c r="F345" s="21"/>
      <c r="G345" s="21"/>
      <c r="H345" s="21"/>
      <c r="I345" s="22"/>
      <c r="J345" s="21"/>
      <c r="K345" s="21"/>
      <c r="L345" s="21"/>
      <c r="M345" s="25"/>
      <c r="N345" s="25">
        <f>SUBTOTAL(109,Table132415161756[ราคาที่ตกลงซื้อหรือจ้าง (บาท)])</f>
        <v>201027.5</v>
      </c>
      <c r="O345" s="21"/>
      <c r="P345" s="27"/>
    </row>
  </sheetData>
  <dataValidations count="2">
    <dataValidation type="list" allowBlank="1" showInputMessage="1" showErrorMessage="1" sqref="K3:K344" xr:uid="{DA2B58FD-03BE-4444-B5DA-D068A3D41F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3DB9A13A-393D-40B7-A9BC-BA4376FB8BE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12</vt:i4>
      </vt:variant>
    </vt:vector>
  </HeadingPairs>
  <TitlesOfParts>
    <vt:vector size="27" baseType="lpstr">
      <vt:lpstr>2568</vt:lpstr>
      <vt:lpstr>คำอธิบาย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Sheet1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วันใหม่ พืชสิงห์</cp:lastModifiedBy>
  <cp:lastPrinted>2025-10-16T08:26:47Z</cp:lastPrinted>
  <dcterms:created xsi:type="dcterms:W3CDTF">2024-09-18T07:07:46Z</dcterms:created>
  <dcterms:modified xsi:type="dcterms:W3CDTF">2025-10-27T06:49:12Z</dcterms:modified>
</cp:coreProperties>
</file>